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865"/>
  </bookViews>
  <sheets>
    <sheet name="Sheet1" sheetId="1" r:id="rId1"/>
  </sheets>
  <externalReferences>
    <externalReference r:id="rId2"/>
  </externalReferences>
  <definedNames>
    <definedName name="_xlnm._FilterDatabase" localSheetId="0" hidden="1">Sheet1!$A$5:$K$120</definedName>
  </definedNames>
  <calcPr calcId="144525"/>
</workbook>
</file>

<file path=xl/sharedStrings.xml><?xml version="1.0" encoding="utf-8"?>
<sst xmlns="http://schemas.openxmlformats.org/spreadsheetml/2006/main" count="1432" uniqueCount="865">
  <si>
    <t>三亚市经营劳务派遣业务企业备案信息公示表</t>
  </si>
  <si>
    <t>制表日期：2025年12月31日</t>
  </si>
  <si>
    <t>序号</t>
  </si>
  <si>
    <t>单位名称</t>
  </si>
  <si>
    <t>统一社会信用代码</t>
  </si>
  <si>
    <t>法定代表人</t>
  </si>
  <si>
    <t>住所、经营场所</t>
  </si>
  <si>
    <t>备案材料情况</t>
  </si>
  <si>
    <t>备案日期</t>
  </si>
  <si>
    <t>备注</t>
  </si>
  <si>
    <t>注册资本人民币200万元（含）以上</t>
  </si>
  <si>
    <t>注册资本人民币200万元以下</t>
  </si>
  <si>
    <t>经营场所的使用证明以及与开展业务相适应的设施设备清单</t>
  </si>
  <si>
    <t>劳务派遣管理制度</t>
  </si>
  <si>
    <t>1</t>
  </si>
  <si>
    <t>海南森涛人力资源有限公司</t>
  </si>
  <si>
    <t>91460200MA5T57EG9U</t>
  </si>
  <si>
    <t>王勇东</t>
  </si>
  <si>
    <t>海南省三亚市天涯区三亚湾路凤凰岛B座3楼302室</t>
  </si>
  <si>
    <t>（容缺审批）</t>
  </si>
  <si>
    <t>2021年8月31日前</t>
  </si>
  <si>
    <t>线下备案已超期</t>
  </si>
  <si>
    <t>2</t>
  </si>
  <si>
    <t>三亚润添人力资源有限公司</t>
  </si>
  <si>
    <t>91460200MA5T40MD0A</t>
  </si>
  <si>
    <t>李昀</t>
  </si>
  <si>
    <t>海南省三亚市天涯区回新村凤城巷吉祥公寓502房</t>
  </si>
  <si>
    <t>3</t>
  </si>
  <si>
    <t>海南昊瀚安保服务有限公司</t>
  </si>
  <si>
    <t>91460000MA5TXG4T9X</t>
  </si>
  <si>
    <t>余鄂东</t>
  </si>
  <si>
    <t>4</t>
  </si>
  <si>
    <t>海南红海人力资源开发有限公司三亚分公司</t>
  </si>
  <si>
    <t>91460200MA5RC6G989</t>
  </si>
  <si>
    <t>林大旭</t>
  </si>
  <si>
    <t>5</t>
  </si>
  <si>
    <t>三亚伯乐达人力资源服务有限公司</t>
  </si>
  <si>
    <t>91460200MA5T44FX0M</t>
  </si>
  <si>
    <t>杨战涛</t>
  </si>
  <si>
    <t>海南省三亚市吉阳区迎宾路145号天际大厦1206房</t>
  </si>
  <si>
    <t>6</t>
  </si>
  <si>
    <t>三亚群利人力资源综合服务有限公司</t>
  </si>
  <si>
    <t>914602003241772673</t>
  </si>
  <si>
    <t>秦登霞</t>
  </si>
  <si>
    <t>7</t>
  </si>
  <si>
    <t>百世（海南自贸区）人才服务有限公司</t>
  </si>
  <si>
    <t>91460200MA5RWDQQ9P</t>
  </si>
  <si>
    <t>郝文龙</t>
  </si>
  <si>
    <t>海南省三亚市吉阳区春光路兴榆新村19号404室</t>
  </si>
  <si>
    <t>8</t>
  </si>
  <si>
    <t>三亚市呀诺达人力资源服务有限公司</t>
  </si>
  <si>
    <t>91460200MA5T356HXF</t>
  </si>
  <si>
    <t>迟娟</t>
  </si>
  <si>
    <t>9</t>
  </si>
  <si>
    <t>海南迈禾教育科技有限公司</t>
  </si>
  <si>
    <t>91460100MA5TA2DD1P</t>
  </si>
  <si>
    <t>李治海</t>
  </si>
  <si>
    <t>10</t>
  </si>
  <si>
    <t>海南赛恩管理服务有限公司</t>
  </si>
  <si>
    <t>91460000MAA91HK617</t>
  </si>
  <si>
    <t>杨凤英</t>
  </si>
  <si>
    <t>11</t>
  </si>
  <si>
    <t>海南耀伦人力资源有限公司</t>
  </si>
  <si>
    <t>91460000MA5U0KQP81</t>
  </si>
  <si>
    <t>杨娟</t>
  </si>
  <si>
    <r>
      <rPr>
        <sz val="14"/>
        <color theme="1"/>
        <rFont val="仿宋_GB2312"/>
        <charset val="134"/>
      </rPr>
      <t>海南省三亚市吉阳区保利中环2号楼208</t>
    </r>
    <r>
      <rPr>
        <sz val="14"/>
        <color theme="1"/>
        <rFont val="Arial"/>
        <charset val="134"/>
      </rPr>
      <t xml:space="preserve">		</t>
    </r>
  </si>
  <si>
    <t>2021-11-26</t>
  </si>
  <si>
    <t>12</t>
  </si>
  <si>
    <t>北京外企（三亚）人力资源服务有限公司</t>
  </si>
  <si>
    <t>91460200MA5TGFCL9K</t>
  </si>
  <si>
    <t>吴承杰</t>
  </si>
  <si>
    <t>2021-11-23</t>
  </si>
  <si>
    <t>已超期</t>
  </si>
  <si>
    <t>13</t>
  </si>
  <si>
    <t>中教智识（海南）教育科技有限公司</t>
  </si>
  <si>
    <t>91469033MA5TA8HFXN</t>
  </si>
  <si>
    <t>刘甜</t>
  </si>
  <si>
    <t>海南省三亚市吉阳区迎宾路中环广场2号楼1903号房</t>
  </si>
  <si>
    <t>14</t>
  </si>
  <si>
    <t>深圳桑博人才集团有限公司三亚分公司</t>
  </si>
  <si>
    <t>91460200MA5TEDL08B</t>
  </si>
  <si>
    <t>庄志杰</t>
  </si>
  <si>
    <t>海南省三亚市吉阳区迎宾路中环广场2号楼1015室</t>
  </si>
  <si>
    <t>15</t>
  </si>
  <si>
    <t>三亚展硕人力资源有限公司</t>
  </si>
  <si>
    <t>91460000MAA8Y7XD33</t>
  </si>
  <si>
    <t>詹林达</t>
  </si>
  <si>
    <t>海南省三亚市吉阳区迎宾路昌达山水天域御景阁E栋701</t>
  </si>
  <si>
    <t>2021-12-13</t>
  </si>
  <si>
    <t>16</t>
  </si>
  <si>
    <t>海南瑞斯贝克人力资源管理有限公司</t>
  </si>
  <si>
    <t>91460000MAA95CMH2U</t>
  </si>
  <si>
    <t>孙强</t>
  </si>
  <si>
    <t>海南省三亚市吉阳区荔枝沟路305号天锋物流园区东侧二楼办公室</t>
  </si>
  <si>
    <t>17</t>
  </si>
  <si>
    <t>长沙信力人力资源服务有限公司海南分公司</t>
  </si>
  <si>
    <t>91460000MAA90RXQXB</t>
  </si>
  <si>
    <t>吴玲芳</t>
  </si>
  <si>
    <t>海南省三亚市天涯区文明路田禾鸿基馨海湾1104房</t>
  </si>
  <si>
    <t>2021-12-06</t>
  </si>
  <si>
    <t>18</t>
  </si>
  <si>
    <t>海南漫语教育科技有限公司</t>
  </si>
  <si>
    <t>91460100MA5T6PR05K</t>
  </si>
  <si>
    <t>曾勇华</t>
  </si>
  <si>
    <t>海南省三亚市崖州区崖州湾科技城雅布伦产业园5号楼4层5418号</t>
  </si>
  <si>
    <t>2021-12-20</t>
  </si>
  <si>
    <t>19</t>
  </si>
  <si>
    <t>海南强龙人力资源有限公司</t>
  </si>
  <si>
    <t>91460000MA5U24YK5Q</t>
  </si>
  <si>
    <t>徐继英</t>
  </si>
  <si>
    <t>天涯区新成东路鲁能三亚湾美丽五区项目17-B1号楼8B房</t>
  </si>
  <si>
    <t>2022-01-17</t>
  </si>
  <si>
    <t>20</t>
  </si>
  <si>
    <t>海南心融人力资源服务有限公司</t>
  </si>
  <si>
    <t>91460000MA5TY7WC9E</t>
  </si>
  <si>
    <t>陈国耀</t>
  </si>
  <si>
    <t>迎宾路蓝立方苏商大厦1201室</t>
  </si>
  <si>
    <t>21</t>
  </si>
  <si>
    <t>三亚惠民人力资源开发服务有限公司</t>
  </si>
  <si>
    <t>91460200557369139U</t>
  </si>
  <si>
    <t>郑庆余</t>
  </si>
  <si>
    <t>海南省三亚市吉阳区迎宾路苏商大厦611室</t>
  </si>
  <si>
    <t>2022-01-20</t>
  </si>
  <si>
    <t>22</t>
  </si>
  <si>
    <t>海南鸿星运人力资源有限公司</t>
  </si>
  <si>
    <t>91460108MA5U00H36X</t>
  </si>
  <si>
    <t>刘亚男</t>
  </si>
  <si>
    <t>迎宾路恒大御府写字楼1栋11层G</t>
  </si>
  <si>
    <t>23</t>
  </si>
  <si>
    <t>三亚易发数字科技有限公司</t>
  </si>
  <si>
    <t>91460200MA5TEGAW85</t>
  </si>
  <si>
    <t>刘芸</t>
  </si>
  <si>
    <t>三亚市吉阳区新风路279号蓝海华庭20层08、 09、 10、 11、 12、13、15 房</t>
  </si>
  <si>
    <t>2022-02-07</t>
  </si>
  <si>
    <t>24</t>
  </si>
  <si>
    <t>海南桐达实业投资有限公司</t>
  </si>
  <si>
    <t>91460000MAA98HFM9Y</t>
  </si>
  <si>
    <t>伍宏权</t>
  </si>
  <si>
    <t>海南省三亚市天涯区凤凰镇水蛟管区下乙村1号</t>
  </si>
  <si>
    <t>2022-01-26</t>
  </si>
  <si>
    <t>25</t>
  </si>
  <si>
    <t>海南鹏崖国际人才集团有限公司</t>
  </si>
  <si>
    <t>91460000MA7L039L69</t>
  </si>
  <si>
    <t>游娜</t>
  </si>
  <si>
    <t>三亚市崖州区保利崖州湾悦海小区1204</t>
  </si>
  <si>
    <t>2022-03-18</t>
  </si>
  <si>
    <t>26</t>
  </si>
  <si>
    <t>海南海联能实业有限公司</t>
  </si>
  <si>
    <t>91460000MA5TB3W63M</t>
  </si>
  <si>
    <t>王波</t>
  </si>
  <si>
    <t>三亚市吉阳区海花路鹿鸣小区1栋3楼</t>
  </si>
  <si>
    <t>2022-04-25</t>
  </si>
  <si>
    <t>27</t>
  </si>
  <si>
    <t>海南圣路客旅行社有限公司</t>
  </si>
  <si>
    <t>91460000MA7KY3XG20</t>
  </si>
  <si>
    <t>王世超</t>
  </si>
  <si>
    <t>海南省三亚市迎宾路中环广场2#1008房</t>
  </si>
  <si>
    <t>2022-05-06</t>
  </si>
  <si>
    <t>28</t>
  </si>
  <si>
    <t>海南鑫通人力资源管理服务有限公司</t>
  </si>
  <si>
    <t>91460000MAA91X3T54</t>
  </si>
  <si>
    <t>杨少菊</t>
  </si>
  <si>
    <t>海南省三亚市吉阳区迎宾路与学院路交汇处恒大御府二期1号楼9H</t>
  </si>
  <si>
    <t>2022-07-22</t>
  </si>
  <si>
    <t>29</t>
  </si>
  <si>
    <t>海南泰伦斯人力资源有限公司</t>
  </si>
  <si>
    <t>91460105MA5TMUJ648</t>
  </si>
  <si>
    <t>张芙蓉</t>
  </si>
  <si>
    <t>三亚市吉阳区迎宾路362号中信南航大厦2408</t>
  </si>
  <si>
    <t>2022-03-22</t>
  </si>
  <si>
    <t>30</t>
  </si>
  <si>
    <t>海南大橡树人力资源服务有限公司</t>
  </si>
  <si>
    <t>91469033MA5TKHR266</t>
  </si>
  <si>
    <t>庄财灿</t>
  </si>
  <si>
    <t>海南省三亚市吉阳区迎宾路新海岸休闲度假酒店B幢10层1010房</t>
  </si>
  <si>
    <t>2022-06-01</t>
  </si>
  <si>
    <t>31</t>
  </si>
  <si>
    <t>海南锋嘉实业有限公司</t>
  </si>
  <si>
    <t>91460200MA5REME65D</t>
  </si>
  <si>
    <t>李珍</t>
  </si>
  <si>
    <t>海南省三亚市吉阳区吉阳大道198号农业局种鸡场厂房102号</t>
  </si>
  <si>
    <t>32</t>
  </si>
  <si>
    <t>海南湘宏建筑工程劳务服务有限公司</t>
  </si>
  <si>
    <t>91460200MA5RC4XC5E</t>
  </si>
  <si>
    <t>李柏清</t>
  </si>
  <si>
    <t>海南省三亚市吉阳区迎宾路东岸假日小区B栋601房</t>
  </si>
  <si>
    <t>33</t>
  </si>
  <si>
    <t>三亚南新农旅发展有限公司</t>
  </si>
  <si>
    <t>91460108MAA96BPN3Q</t>
  </si>
  <si>
    <t>徐清泉</t>
  </si>
  <si>
    <t>海南省三亚市天涯区三亚中央商务区凤凰岛1号楼A座852号</t>
  </si>
  <si>
    <t>2022-07-05</t>
  </si>
  <si>
    <t>34</t>
  </si>
  <si>
    <t>三亚好享游导游服务有限责任公司</t>
  </si>
  <si>
    <t>91460200MA5RJUR757</t>
  </si>
  <si>
    <t>詹海养</t>
  </si>
  <si>
    <t>三亚市解放路1022号三楼306房</t>
  </si>
  <si>
    <t>2022-07-14</t>
  </si>
  <si>
    <t>35</t>
  </si>
  <si>
    <t>企业管家（海南经济特区）企业管理有限公司</t>
  </si>
  <si>
    <t>91469031MA5TGHTJ68</t>
  </si>
  <si>
    <t>李宏财</t>
  </si>
  <si>
    <t>海南省三亚市吉阳区迎宾路中铁置业广场308室</t>
  </si>
  <si>
    <t>36</t>
  </si>
  <si>
    <t>三亚鑫弘涛物业管理有限公司</t>
  </si>
  <si>
    <t>91460200MA5RGWLU44</t>
  </si>
  <si>
    <t>徐子寅</t>
  </si>
  <si>
    <t>三亚市吉阳区迎宾路中环广场3栋1313</t>
  </si>
  <si>
    <t>2022-08-03</t>
  </si>
  <si>
    <t>37</t>
  </si>
  <si>
    <t>金科（海南）产城融合发展有限公司</t>
  </si>
  <si>
    <t>91469036MA5TN8907X</t>
  </si>
  <si>
    <t>蒋超</t>
  </si>
  <si>
    <t>海南省三亚市天涯区天涯三亚湾路国际客运港区国际养生度假中心酒店B座(2#楼)20楼2002室</t>
  </si>
  <si>
    <t>2022-09-27</t>
  </si>
  <si>
    <t>38</t>
  </si>
  <si>
    <t>海南微势力文化传媒有限公司</t>
  </si>
  <si>
    <t>91460200MA5REBCJ9J</t>
  </si>
  <si>
    <t>谭柏虎</t>
  </si>
  <si>
    <t>2022-10-21</t>
  </si>
  <si>
    <t>39</t>
  </si>
  <si>
    <t>三亚惠众人力资源管理有限公司</t>
  </si>
  <si>
    <t>914602000563800144</t>
  </si>
  <si>
    <t>刘英男</t>
  </si>
  <si>
    <t>海南省三亚市吉阳区吉阳迎宾路苏商大厦1211室</t>
  </si>
  <si>
    <t>2022-11-09</t>
  </si>
  <si>
    <t>40</t>
  </si>
  <si>
    <t>海南才仕人力资源有限公司</t>
  </si>
  <si>
    <t>91460200MA5T6D9G9J</t>
  </si>
  <si>
    <t>郑必凯</t>
  </si>
  <si>
    <t>海南省三亚市吉阳区迎宾路416-3号苏商大厦12层1211房</t>
  </si>
  <si>
    <t>2022-11-10</t>
  </si>
  <si>
    <t>41</t>
  </si>
  <si>
    <t>海南融通利达人力资源服务有限公司</t>
  </si>
  <si>
    <t>91460200MA5T5JQU2R</t>
  </si>
  <si>
    <t>陈宗耀</t>
  </si>
  <si>
    <t>海南省三亚市吉阳区凤凰山水国际11栋104号房</t>
  </si>
  <si>
    <t>2022-11-11</t>
  </si>
  <si>
    <t>42</t>
  </si>
  <si>
    <t>易职（三亚）安保人力资源外包有限公司</t>
  </si>
  <si>
    <t>91460000MABWFWDE2K</t>
  </si>
  <si>
    <t>吴玉伟</t>
  </si>
  <si>
    <t>海南省三亚市崖州区崖州湾科技城深海科技城综合服务中心项目YK03-06-02地块项目D栋商务写字楼303房</t>
  </si>
  <si>
    <t>2022-11-15</t>
  </si>
  <si>
    <t>43</t>
  </si>
  <si>
    <t>海南冬里年味餐饮管理有限公司</t>
  </si>
  <si>
    <t>91460100MAA955Y6XR</t>
  </si>
  <si>
    <t>王红艳</t>
  </si>
  <si>
    <t>海南省三亚市吉阳区吉阳荔枝沟路58号商铺119-121号</t>
  </si>
  <si>
    <t>2022-11-17</t>
  </si>
  <si>
    <t>44</t>
  </si>
  <si>
    <t>中易仁企业管理服务（海南）有限公司</t>
  </si>
  <si>
    <t>91469027MA5RJJRP2N</t>
  </si>
  <si>
    <t>贺向东</t>
  </si>
  <si>
    <t>浙江省杭州市余杭区仓兴街1390号数字健康小镇10幢A座7层</t>
  </si>
  <si>
    <t>2022-11-22</t>
  </si>
  <si>
    <t>45</t>
  </si>
  <si>
    <t>海南企达人人力资源服务有限公司</t>
  </si>
  <si>
    <t>91460000MAC3W05G9X</t>
  </si>
  <si>
    <t>海南省三亚市吉阳区中铁置业广场7楼705室</t>
  </si>
  <si>
    <t>2022-11-23</t>
  </si>
  <si>
    <t>46</t>
  </si>
  <si>
    <t>海南麒云科技有限公司</t>
  </si>
  <si>
    <t>91460100MA5RCXAW16</t>
  </si>
  <si>
    <t>王忠聪</t>
  </si>
  <si>
    <t>海南省三亚市崖州区崖州湾科技城雅布伦产业园五号楼313-21区</t>
  </si>
  <si>
    <t>47</t>
  </si>
  <si>
    <t>环宇劳务输出管理服务（海南）有限公司</t>
  </si>
  <si>
    <t>91460000MA5TBQB11H</t>
  </si>
  <si>
    <t>刘春涛</t>
  </si>
  <si>
    <t>海南省三亚市吉阳区中恒建材城一栋六楼1669室</t>
  </si>
  <si>
    <t>2023-03-07</t>
  </si>
  <si>
    <t>48</t>
  </si>
  <si>
    <t>海南皓蓝海洋旅游投资发展有限公司</t>
  </si>
  <si>
    <t>91460000MA5TNRE27J</t>
  </si>
  <si>
    <t>陈礼高</t>
  </si>
  <si>
    <t>海南省三沙市永兴岛宣德路西沙宾馆106-495（三亚市吉阳区汇丰国际公寓12号楼1-2、1-3商铺）</t>
  </si>
  <si>
    <t>2023-03-27</t>
  </si>
  <si>
    <t>49</t>
  </si>
  <si>
    <t>海南千尚人力资源管理有限公司</t>
  </si>
  <si>
    <t>91460000MA5TRCF16D</t>
  </si>
  <si>
    <t>陈大苗</t>
  </si>
  <si>
    <t>海南省三亚市吉阳区河东路月川大厦住宅楼山水晴湾B栋504室</t>
  </si>
  <si>
    <t>2023-03-31</t>
  </si>
  <si>
    <t>50</t>
  </si>
  <si>
    <t>海南泽众劳务派遣服务有限公司</t>
  </si>
  <si>
    <t>91460000MAD4GAHU2U</t>
  </si>
  <si>
    <t>盛亚凯</t>
  </si>
  <si>
    <t>海南省三亚市天涯区回新路南寺一巷(新光巷)1号楼二层A91号</t>
  </si>
  <si>
    <t>2023-12-11</t>
  </si>
  <si>
    <t>51</t>
  </si>
  <si>
    <t>海南俊码数据研究院有限公司</t>
  </si>
  <si>
    <t>91460000MABW71Y89J</t>
  </si>
  <si>
    <t>李承国</t>
  </si>
  <si>
    <t>海南省三亚市崖州区崖州宜居路未来海岸之嘉仕公馆1栋15A05室07</t>
  </si>
  <si>
    <t>2023-06-25</t>
  </si>
  <si>
    <t>52</t>
  </si>
  <si>
    <t>云线（三亚）人力资源服务有限公司</t>
  </si>
  <si>
    <t>91460000MACLJL9Q9U</t>
  </si>
  <si>
    <t>马珂</t>
  </si>
  <si>
    <t>海南省海口市龙华区海棠路3号恒大海口湾二期3栋120房</t>
  </si>
  <si>
    <t>2023-07-26</t>
  </si>
  <si>
    <t>53</t>
  </si>
  <si>
    <t>海南曼开人力资源有限公司</t>
  </si>
  <si>
    <t>91460000MAA98DR473</t>
  </si>
  <si>
    <t>王胤</t>
  </si>
  <si>
    <t>海南省三亚市吉阳区河东路碧海国际6楼曼开创业601038号</t>
  </si>
  <si>
    <t>2023-08-01</t>
  </si>
  <si>
    <t>54</t>
  </si>
  <si>
    <t>上海外服（海南）人力资源服务有限公司三亚分公司</t>
  </si>
  <si>
    <t>91460000MAC53MQ48M</t>
  </si>
  <si>
    <t>冯浩</t>
  </si>
  <si>
    <t>海南省三亚市崖州区崖州湾深海科技城综合服务中心科研办公楼B栋五层K504</t>
  </si>
  <si>
    <t>2023-08-29</t>
  </si>
  <si>
    <t>55</t>
  </si>
  <si>
    <t>海南省水凝聚应急救援服务有限公司</t>
  </si>
  <si>
    <t>91460000MACFTBPJ5Q</t>
  </si>
  <si>
    <t>杨昌盛</t>
  </si>
  <si>
    <t>海南省三亚市天涯区水城路8-1号凤凰水城游泳中心</t>
  </si>
  <si>
    <t>2023-09-25</t>
  </si>
  <si>
    <t>56</t>
  </si>
  <si>
    <t>三亚市海棠区国有资产管理有限公司</t>
  </si>
  <si>
    <t>91460000MAC33XT96L</t>
  </si>
  <si>
    <t>安现团</t>
  </si>
  <si>
    <t>海南省三亚市海棠区海棠龙海风情小镇 A5-9</t>
  </si>
  <si>
    <t>2023-10-13</t>
  </si>
  <si>
    <t>57</t>
  </si>
  <si>
    <t>海南火红蚁人力资源有限公司</t>
  </si>
  <si>
    <t>91460000MACQR17D3R</t>
  </si>
  <si>
    <t>陈卫东</t>
  </si>
  <si>
    <t>海南省三亚市吉阳区凤凰路160号荣德苑A栋三楼办公A区-6号</t>
  </si>
  <si>
    <t>2023-10-20</t>
  </si>
  <si>
    <t>58</t>
  </si>
  <si>
    <t>三亚锦庭泛睿供应链管理有限公司</t>
  </si>
  <si>
    <t>91460000MAC8J2HQ6Y</t>
  </si>
  <si>
    <t>林国斌</t>
  </si>
  <si>
    <t>海南省三亚市海棠区海棠龙海风情小镇L3-12栋D-8</t>
  </si>
  <si>
    <t>2023-08-31</t>
  </si>
  <si>
    <t>59</t>
  </si>
  <si>
    <t>海南北方泓泽咨询服务有限公司</t>
  </si>
  <si>
    <t>91460100MABN4Y934N</t>
  </si>
  <si>
    <t>温嘉隆</t>
  </si>
  <si>
    <t>海南省三亚市吉阳区凤凰路与迎宾路交界口中环广场1栋303房J2</t>
  </si>
  <si>
    <t>60</t>
  </si>
  <si>
    <t>海南中安特卫安保服务有限公司</t>
  </si>
  <si>
    <t>91460200MA5RCWX97Y</t>
  </si>
  <si>
    <t>卢帅</t>
  </si>
  <si>
    <t>海南省三亚市吉阳区迎宾路子悦康年酒店子悦楼五层三间60511号，60512号，60515号</t>
  </si>
  <si>
    <t>2023-02-16</t>
  </si>
  <si>
    <t>61</t>
  </si>
  <si>
    <t>海南旭安人力资源服务有限公司</t>
  </si>
  <si>
    <t>91469006MA5TP02H0H</t>
  </si>
  <si>
    <t>邱榆深</t>
  </si>
  <si>
    <t>海南省三亚市天涯区天涯区育春路4巷7号楼一楼</t>
  </si>
  <si>
    <t>62</t>
  </si>
  <si>
    <t>海南聚友物业服务有限公司</t>
  </si>
  <si>
    <t>91460105MAA9ABJY7L</t>
  </si>
  <si>
    <t>魏士宝</t>
  </si>
  <si>
    <t>海南省三亚市天涯区育春路4巷7号一楼</t>
  </si>
  <si>
    <t>2023-02-28</t>
  </si>
  <si>
    <t>63</t>
  </si>
  <si>
    <t>海南简约人力资源有限公司</t>
  </si>
  <si>
    <t>91460107MAA95GJQ8U</t>
  </si>
  <si>
    <t>丁涛</t>
  </si>
  <si>
    <t>海南省三亚市吉阳区凤凰路和迎宾路交叉口中环保利广场1栋一单元711房</t>
  </si>
  <si>
    <t>64</t>
  </si>
  <si>
    <t>三亚自由海休闲渔业有限公司</t>
  </si>
  <si>
    <t>91460200567974762G</t>
  </si>
  <si>
    <t>蒋新</t>
  </si>
  <si>
    <t>海南省三亚市吉阳区春光路汇丰国际公寓12号楼1-1商铺</t>
  </si>
  <si>
    <t>2023-04-18</t>
  </si>
  <si>
    <t>65</t>
  </si>
  <si>
    <t>海南麦正人力资源有限公司</t>
  </si>
  <si>
    <t>91460000MA5T8Y9Q9T</t>
  </si>
  <si>
    <t>姚佩君</t>
  </si>
  <si>
    <t>2023-04-17</t>
  </si>
  <si>
    <t>66</t>
  </si>
  <si>
    <t>三亚市人力资源集团有限公司</t>
  </si>
  <si>
    <t>91460200MA5TG5DA8K</t>
  </si>
  <si>
    <t>蔡振飞</t>
  </si>
  <si>
    <t>海南省三亚市崖州区创意产业园2号路标准厂房一期旁</t>
  </si>
  <si>
    <t>2023-05-18</t>
  </si>
  <si>
    <t>67</t>
  </si>
  <si>
    <t>海南挚星人力资源服务有限公司</t>
  </si>
  <si>
    <t>91469033MA5TMGJFXB</t>
  </si>
  <si>
    <t>司雨杭</t>
  </si>
  <si>
    <t>海南省三亚市吉阳区荔枝沟路56号星云美域小区5号楼2906房</t>
  </si>
  <si>
    <t>2023-05-24</t>
  </si>
  <si>
    <t>68</t>
  </si>
  <si>
    <t>海南奋青旅游服务有限公司</t>
  </si>
  <si>
    <t>91460200MA5RCFYM3N</t>
  </si>
  <si>
    <t>刘赞</t>
  </si>
  <si>
    <t>海南省三亚市吉阳区东方巴哈马二期那索风情A组团1＃楼B座2003房</t>
  </si>
  <si>
    <t>2023-06-02</t>
  </si>
  <si>
    <t>69</t>
  </si>
  <si>
    <t>海南众德人力资源服务有限责任公司</t>
  </si>
  <si>
    <t>91460107MAA900KT89</t>
  </si>
  <si>
    <t>刘禹辰</t>
  </si>
  <si>
    <t>海南省三亚市崖州区崖州创意产业园裕民路东合·逸海郡A幢406号房</t>
  </si>
  <si>
    <t>2023-06-21</t>
  </si>
  <si>
    <t>70</t>
  </si>
  <si>
    <t>三亚市育才生态投资发展有限公司</t>
  </si>
  <si>
    <t>91460108MAC945AL8X</t>
  </si>
  <si>
    <t>颜跃秉</t>
  </si>
  <si>
    <t>海南省三亚市天涯区天涯育才大道1号</t>
  </si>
  <si>
    <t>2023-07-17</t>
  </si>
  <si>
    <t>71</t>
  </si>
  <si>
    <t>海南二十四季酒店管理有限公司</t>
  </si>
  <si>
    <t>91460200MA5T492K55</t>
  </si>
  <si>
    <t>王千崖</t>
  </si>
  <si>
    <t>海南省三亚市吉阳区海韵路16号柏瑞精品海景酒店二十层15号房</t>
  </si>
  <si>
    <t>2023-08-28</t>
  </si>
  <si>
    <t>72</t>
  </si>
  <si>
    <t>海南朋信达人力资源服务有限公司</t>
  </si>
  <si>
    <t>914602000905117435</t>
  </si>
  <si>
    <t>王理俊</t>
  </si>
  <si>
    <t>海南省三亚市吉阳区河东路412号中恒建材家居广场2号楼三层309号商铺</t>
  </si>
  <si>
    <t>73</t>
  </si>
  <si>
    <t>海南亨成人力资源服务有限公司</t>
  </si>
  <si>
    <t>91460106MAA9A1R53C</t>
  </si>
  <si>
    <t>何海霞</t>
  </si>
  <si>
    <t>海南省三亚市吉阳区下洋田大真岭椰海花园C102</t>
  </si>
  <si>
    <t>2023-09-07</t>
  </si>
  <si>
    <t>74</t>
  </si>
  <si>
    <t>海南仁本通企业服务有限公司</t>
  </si>
  <si>
    <t>91460108MAA9AG5H2D</t>
  </si>
  <si>
    <t>刘智柱</t>
  </si>
  <si>
    <t>海南省三亚市崖州区崖州湾科技城雅布伦产业园3号楼5层509室</t>
  </si>
  <si>
    <t>2023-10-16</t>
  </si>
  <si>
    <t>75</t>
  </si>
  <si>
    <t>丹尼斯特种安保管理集团（海南）有限公司</t>
  </si>
  <si>
    <t>91469033MA5TK1KB1A</t>
  </si>
  <si>
    <t>王成松</t>
  </si>
  <si>
    <t>海南省三亚市天涯区新风桥北侧创业大厦A座1003房</t>
  </si>
  <si>
    <t>2023-10-23</t>
  </si>
  <si>
    <t>76</t>
  </si>
  <si>
    <t>万盾（海南）安保服务有限公司</t>
  </si>
  <si>
    <t>91460200MA5RH3KK23</t>
  </si>
  <si>
    <t>韩磊</t>
  </si>
  <si>
    <t>海南省三亚市天涯区新城路36号1-46-C</t>
  </si>
  <si>
    <t>2023-10-27</t>
  </si>
  <si>
    <t>77</t>
  </si>
  <si>
    <t>海南省荣胜人力资源管理咨询服务有限公司</t>
  </si>
  <si>
    <t>91460100MACY9MFE94</t>
  </si>
  <si>
    <t>周淑云</t>
  </si>
  <si>
    <t>海南省三亚市天涯区三亚中央商务区凤凰岛1号楼A座2112号</t>
  </si>
  <si>
    <t>2023-10-31</t>
  </si>
  <si>
    <t>78</t>
  </si>
  <si>
    <t>三亚民生旅业有限责任公司</t>
  </si>
  <si>
    <t>9146020005106520XR</t>
  </si>
  <si>
    <t>付丽娟</t>
  </si>
  <si>
    <t>三亚市海棠湾镇海棠北路116号三亚海棠湾威斯汀度假酒店产权式套房服务区</t>
  </si>
  <si>
    <t>2023-11-06</t>
  </si>
  <si>
    <t>79</t>
  </si>
  <si>
    <t>三亚友仁实业有限公司</t>
  </si>
  <si>
    <t>91460200MA5T1WFF3N</t>
  </si>
  <si>
    <t>邱猛</t>
  </si>
  <si>
    <t>海南省三亚市崖州区新道街5号2号楼</t>
  </si>
  <si>
    <t>2023-11-16</t>
  </si>
  <si>
    <t>80</t>
  </si>
  <si>
    <t>海南清尘好客酒店管理服务有限公司</t>
  </si>
  <si>
    <t>91460000MA5T894Y4D</t>
  </si>
  <si>
    <t>石亮军</t>
  </si>
  <si>
    <t>海南省三亚市吉阳区新村居民委员会山营小组131号</t>
  </si>
  <si>
    <t>2023-11-27</t>
  </si>
  <si>
    <t>81</t>
  </si>
  <si>
    <t>山西润伍人力资源有限公司海南分公司</t>
  </si>
  <si>
    <t>91460108MAD75X3P8F</t>
  </si>
  <si>
    <t>李刚</t>
  </si>
  <si>
    <t>海南省三亚市吉阳区吉阳凤凰路与迎宾路交叉口中环广场1＃写字楼</t>
  </si>
  <si>
    <t>2023-11-29</t>
  </si>
  <si>
    <t>82</t>
  </si>
  <si>
    <t>海南爱丽舍装饰设计工程有限公司</t>
  </si>
  <si>
    <t>91460000MA5TU0MW8A</t>
  </si>
  <si>
    <t>刘静轩</t>
  </si>
  <si>
    <t>海南省三亚市吉阳区祥和路中华雅苑新启创业空间B08号</t>
  </si>
  <si>
    <t>2024-02-04</t>
  </si>
  <si>
    <t>83</t>
  </si>
  <si>
    <t>大董实业（海南）有限责任公司</t>
  </si>
  <si>
    <t>91460000MA5U0RG92X</t>
  </si>
  <si>
    <t>董灵燕</t>
  </si>
  <si>
    <t>海南省三亚市天涯区凤凰镇槟榔村官坝二组4号</t>
  </si>
  <si>
    <t>2024-02-06</t>
  </si>
  <si>
    <t>84</t>
  </si>
  <si>
    <t>北京华兴晟达人力资源管理有限公司海南分公司</t>
  </si>
  <si>
    <t>91460200MA5U2PKW1T</t>
  </si>
  <si>
    <t>梁晶晶</t>
  </si>
  <si>
    <t>海南省三亚市天涯区三亚湾路196号</t>
  </si>
  <si>
    <t>2024-03-08</t>
  </si>
  <si>
    <t>85</t>
  </si>
  <si>
    <t>海南喜都工程有限公司</t>
  </si>
  <si>
    <t>91460000MADFD3LM7Q</t>
  </si>
  <si>
    <t>杨松都</t>
  </si>
  <si>
    <t>海南省三亚市吉阳区榕根路榕根开发小区一区3栋401室</t>
  </si>
  <si>
    <t>2024-04-19</t>
  </si>
  <si>
    <t>86</t>
  </si>
  <si>
    <t>海南海控人才服务有限公司三亚分公司</t>
  </si>
  <si>
    <t>91460108MADABCU97H</t>
  </si>
  <si>
    <t>陈艳</t>
  </si>
  <si>
    <t>海南省海口市美兰区蓝天街道国兴大道互联网金融大厦B栋一层</t>
  </si>
  <si>
    <t>有</t>
  </si>
  <si>
    <t>2024-06-11</t>
  </si>
  <si>
    <t>87</t>
  </si>
  <si>
    <t>海南瑞唐科技发展有限公司</t>
  </si>
  <si>
    <t>91460000MA5T8M2L02</t>
  </si>
  <si>
    <t>唐兴奎</t>
  </si>
  <si>
    <t>海南省三亚市吉阳区吉阳大道212号三亚市互联网双创中心</t>
  </si>
  <si>
    <t>2024-06-21</t>
  </si>
  <si>
    <t>88</t>
  </si>
  <si>
    <t>海南省正鸿人力资源开发服务有限公司</t>
  </si>
  <si>
    <t>89</t>
  </si>
  <si>
    <t>三亚嗨亚人力资源服务管理有限公司</t>
  </si>
  <si>
    <t>90</t>
  </si>
  <si>
    <t>海口易才人力资源咨询有限公司三亚分公司</t>
  </si>
  <si>
    <t>91</t>
  </si>
  <si>
    <t>大信海洋技术服务（海南）有限公司</t>
  </si>
  <si>
    <t>92</t>
  </si>
  <si>
    <t>海南智优信科技有限公司</t>
  </si>
  <si>
    <t>93</t>
  </si>
  <si>
    <t>广州南仕邦人力资源有限公司三亚分公司</t>
  </si>
  <si>
    <t>94</t>
  </si>
  <si>
    <t>美岚环境发展股份有限公司</t>
  </si>
  <si>
    <t>95</t>
  </si>
  <si>
    <t>融通人力资源开发有限公司三亚分公司</t>
  </si>
  <si>
    <t>96</t>
  </si>
  <si>
    <t>海南省舟之家船舶服务有限公司</t>
  </si>
  <si>
    <t>97</t>
  </si>
  <si>
    <t>海南鼎星博晟人力资源管理有限公司</t>
  </si>
  <si>
    <t>98</t>
  </si>
  <si>
    <t>海南泽凯物业管理有限公司</t>
  </si>
  <si>
    <t>99</t>
  </si>
  <si>
    <t>智宇科技有限公司</t>
  </si>
  <si>
    <t>100</t>
  </si>
  <si>
    <t>三亚昕泰实业有限公司</t>
  </si>
  <si>
    <t>101</t>
  </si>
  <si>
    <t>三亚世洁保洁服务有限公司</t>
  </si>
  <si>
    <t>102</t>
  </si>
  <si>
    <t>铁航投资（海南）有限公司</t>
  </si>
  <si>
    <t>103</t>
  </si>
  <si>
    <t>三亚斐悦商务服务有限公司</t>
  </si>
  <si>
    <t>104</t>
  </si>
  <si>
    <t>海南士弘毅劳务服务有限公司</t>
  </si>
  <si>
    <t>105</t>
  </si>
  <si>
    <t>广东省科学院海南产业技术研究院有限公司</t>
  </si>
  <si>
    <t>106</t>
  </si>
  <si>
    <t>三亚纪鹰保安服务有限公司</t>
  </si>
  <si>
    <t>91460200578740339B</t>
  </si>
  <si>
    <t>于小晴</t>
  </si>
  <si>
    <t>三亚市天涯区创业大厦A座1203</t>
  </si>
  <si>
    <t>107</t>
  </si>
  <si>
    <t>海南跃浪来斯体育有限公司</t>
  </si>
  <si>
    <t>91460108MADEDRHG7P</t>
  </si>
  <si>
    <t>伍玉婷</t>
  </si>
  <si>
    <t>海南省三亚市崖州湾科技城雅布伦住产业园5号楼6层603室</t>
  </si>
  <si>
    <t>108</t>
  </si>
  <si>
    <t>四川骐骥人力资源管理有限公司海南分公司</t>
  </si>
  <si>
    <t>91460200MA5TTWMX88</t>
  </si>
  <si>
    <t>丁荣权</t>
  </si>
  <si>
    <t>成都市双流区川航大厦</t>
  </si>
  <si>
    <t>109</t>
  </si>
  <si>
    <t>海南腾喜国际贸易有限公司</t>
  </si>
  <si>
    <t>91469025MAA91WGT5D</t>
  </si>
  <si>
    <t>闫喜亮</t>
  </si>
  <si>
    <t>海南省三亚市崖州区深海科技城社区金稻路7号南繁科创园B栋905室</t>
  </si>
  <si>
    <t>110</t>
  </si>
  <si>
    <t>海南兴亚安保服务有限公司</t>
  </si>
  <si>
    <t>914602002013497516</t>
  </si>
  <si>
    <t>孟庆球</t>
  </si>
  <si>
    <t>海南省三亚市吉阳区榆亚路574号兴亚安保</t>
  </si>
  <si>
    <t>111</t>
  </si>
  <si>
    <t>海南南国人力资源开发有限公司三亚分公司</t>
  </si>
  <si>
    <t>91460200MA5T1XDW2W</t>
  </si>
  <si>
    <t>林娇</t>
  </si>
  <si>
    <t>海南省三亚市天涯区建港新城10栋8楼801</t>
  </si>
  <si>
    <t>112</t>
  </si>
  <si>
    <t>三亚南山和安物业管理有限公司</t>
  </si>
  <si>
    <t>91460000MA5TB61H4G</t>
  </si>
  <si>
    <t>葛竑波</t>
  </si>
  <si>
    <t>三亚南山文化旅游区</t>
  </si>
  <si>
    <t>113</t>
  </si>
  <si>
    <t>海南天涯人力资源管理服务有限公司三亚分公司</t>
  </si>
  <si>
    <t>91460200578708195L</t>
  </si>
  <si>
    <t>彭苗</t>
  </si>
  <si>
    <t>海南省三亚市迎宾路美亚公馆A1707</t>
  </si>
  <si>
    <t>114</t>
  </si>
  <si>
    <t>新大正物业集团股份有限公司三亚分公司</t>
  </si>
  <si>
    <t>91460106MAA9A1CH68</t>
  </si>
  <si>
    <t>古希印</t>
  </si>
  <si>
    <t>海南省三亚市吉阳区商品大道100号建设银行综合楼1806-A26号</t>
  </si>
  <si>
    <t>115</t>
  </si>
  <si>
    <t>海南深科海洋技术服务有限公司</t>
  </si>
  <si>
    <t>91460000MA5TPJLN2Y</t>
  </si>
  <si>
    <t>刘长江</t>
  </si>
  <si>
    <t>海南省三亚市崖州区崖州湾科技城深海装备产业园A栋701室</t>
  </si>
  <si>
    <t>116</t>
  </si>
  <si>
    <t>海南泊简人力资源有限公司</t>
  </si>
  <si>
    <t>91460000MAK17AT71Y</t>
  </si>
  <si>
    <t>杨熠静</t>
  </si>
  <si>
    <t>海南省三亚市吉阳区迎宾路198号三亚太平金融产业港2号楼9楼(集中办公区)</t>
  </si>
  <si>
    <t>注册资本人民币201万元（含）以上</t>
  </si>
  <si>
    <t>117</t>
  </si>
  <si>
    <t>海南日久人力资源有限公司</t>
  </si>
  <si>
    <t>91460000MAE9BE916Q</t>
  </si>
  <si>
    <t>吴金龙</t>
  </si>
  <si>
    <t>海南省三亚市海棠区保利栖棠9栋2单元704号</t>
  </si>
  <si>
    <t>注册资本人民币202万元（含）以上</t>
  </si>
  <si>
    <t>118</t>
  </si>
  <si>
    <t>海南木丁科技有限公司</t>
  </si>
  <si>
    <t>91460200MA5T6M4431</t>
  </si>
  <si>
    <t>李亮亮</t>
  </si>
  <si>
    <t xml:space="preserve">三亚市吉阳区落笔洞路保利碧桂园悦府1幢805号
</t>
  </si>
  <si>
    <t>119</t>
  </si>
  <si>
    <t>三亚市吉阳区城投人力资源有限公司</t>
  </si>
  <si>
    <t>91460107MABW77BDXF</t>
  </si>
  <si>
    <t>陈洁</t>
  </si>
  <si>
    <t>海南省三亚市吉阳区兆龙北路干沟村委岭仔小组88号</t>
  </si>
  <si>
    <t>120</t>
  </si>
  <si>
    <t>三亚天之泽人力资源管理有限公司</t>
  </si>
  <si>
    <t>91460000MAE54HW5XM</t>
  </si>
  <si>
    <t>秦玮婕</t>
  </si>
  <si>
    <t>海南省三亚市崖州区招商自贸中心A座608室</t>
  </si>
  <si>
    <t>121</t>
  </si>
  <si>
    <t>海南新珠江人力资源开发管理有限公司三亚分公司</t>
  </si>
  <si>
    <t>91460200671059759T</t>
  </si>
  <si>
    <t>云艳</t>
  </si>
  <si>
    <t>海南省三亚市吉阳区溪泽南路18号山屿湖1号楼1单元102房负一层</t>
  </si>
  <si>
    <t>122</t>
  </si>
  <si>
    <t>海南海岛吉瑞科技股份有限公司</t>
  </si>
  <si>
    <t>91460200MA5RH54E7N</t>
  </si>
  <si>
    <t>胡荐</t>
  </si>
  <si>
    <t>海南省三亚市天涯区保利栖麓13地块1栋801</t>
  </si>
  <si>
    <t>123</t>
  </si>
  <si>
    <t>海南金力来劳务有限公司</t>
  </si>
  <si>
    <t>91460000MAE78FB035</t>
  </si>
  <si>
    <t>黄秀涛</t>
  </si>
  <si>
    <r>
      <rPr>
        <sz val="14"/>
        <rFont val="仿宋_GB2312"/>
        <charset val="134"/>
      </rPr>
      <t>海南省三亚市崖州区崖州湾科技城百泰产业园</t>
    </r>
    <r>
      <rPr>
        <sz val="14"/>
        <rFont val="仿宋_GB2312"/>
        <charset val="0"/>
      </rPr>
      <t>4</t>
    </r>
    <r>
      <rPr>
        <sz val="14"/>
        <rFont val="仿宋_GB2312"/>
        <charset val="134"/>
      </rPr>
      <t>号楼六层</t>
    </r>
    <r>
      <rPr>
        <sz val="14"/>
        <rFont val="仿宋_GB2312"/>
        <charset val="0"/>
      </rPr>
      <t>621</t>
    </r>
    <r>
      <rPr>
        <sz val="14"/>
        <rFont val="仿宋_GB2312"/>
        <charset val="134"/>
      </rPr>
      <t>室</t>
    </r>
    <r>
      <rPr>
        <sz val="14"/>
        <rFont val="仿宋_GB2312"/>
        <charset val="0"/>
      </rPr>
      <t xml:space="preserve">
</t>
    </r>
  </si>
  <si>
    <t>124</t>
  </si>
  <si>
    <t>海南南繁种子基地有限公司</t>
  </si>
  <si>
    <t>91460000284040513W</t>
  </si>
  <si>
    <t>钟建海</t>
  </si>
  <si>
    <t>海南省三亚市崖州区南滨农场南繁路90号南繁科技大楼</t>
  </si>
  <si>
    <t>125</t>
  </si>
  <si>
    <t>海南华清人力资源服务有限公司</t>
  </si>
  <si>
    <t>91460000MAC3GRTC5C</t>
  </si>
  <si>
    <t>王学仁</t>
  </si>
  <si>
    <t>海南省三亚市吉阳区荔枝沟路怡和豪庭C2栋805房A-4</t>
  </si>
  <si>
    <t>126</t>
  </si>
  <si>
    <t>海南信佰来工程有限公司</t>
  </si>
  <si>
    <t>91460000MAE3KJAU52</t>
  </si>
  <si>
    <t>金鑫</t>
  </si>
  <si>
    <t>海南省三亚市+吉阳区榆亚路绿地三期+中央公园+10栋602+</t>
  </si>
  <si>
    <t>127</t>
  </si>
  <si>
    <t>中鼎日盛矿业（海南）有限公司</t>
  </si>
  <si>
    <t>91460000MAA97WTP84</t>
  </si>
  <si>
    <t>张艺</t>
  </si>
  <si>
    <t>山西省运城市盐湖区河东东街4388号东方银座11楼</t>
  </si>
  <si>
    <t>128</t>
  </si>
  <si>
    <t>三亚伯苓乾景教育咨询有限公司</t>
  </si>
  <si>
    <t>91460000MAE3B99M7D</t>
  </si>
  <si>
    <t>尹乾景</t>
  </si>
  <si>
    <t>海南省三亚市崖州区南山荟三楼21号</t>
  </si>
  <si>
    <t>129</t>
  </si>
  <si>
    <t>三亚科城教育有限公司</t>
  </si>
  <si>
    <t>91460000MAA8YF4Q7N</t>
  </si>
  <si>
    <t>赵小然</t>
  </si>
  <si>
    <t>海南省三亚市崖州区宜居路崖州湾雅布伦产业园4号楼2楼</t>
  </si>
  <si>
    <t>130</t>
  </si>
  <si>
    <t>三亚商务区企业管理咨询有限公司</t>
  </si>
  <si>
    <t>91460200MA5U1E9L6G</t>
  </si>
  <si>
    <t>张乐义</t>
  </si>
  <si>
    <t>海南省三亚市吉阳区迎宾路198号三亚太平金融产业港2号楼9楼02号</t>
  </si>
  <si>
    <t>131</t>
  </si>
  <si>
    <t>海南道格人力资源开发服务有限公司</t>
  </si>
  <si>
    <t>91460000MA5T90BU72</t>
  </si>
  <si>
    <t>张运保</t>
  </si>
  <si>
    <t>海南省三亚市吉阳区卓达东方巴哈马那索风情卓达社区1A901</t>
  </si>
  <si>
    <t>132</t>
  </si>
  <si>
    <t>海南广贤汇人力资源有限公司</t>
  </si>
  <si>
    <t>91460000MAED0NF610</t>
  </si>
  <si>
    <t>孙语伽</t>
  </si>
  <si>
    <t>海南省三亚市吉阳区亚龙湾湖滨商业街（A8栋）2栋201室</t>
  </si>
  <si>
    <t>133</t>
  </si>
  <si>
    <t>海南人峰人力资源服务有限公司</t>
  </si>
  <si>
    <t>91460200MABP1W6195</t>
  </si>
  <si>
    <t>许盼盼</t>
  </si>
  <si>
    <t>海南省海口市美兰区海甸岛恒大美丽沙天颐湾6栋</t>
  </si>
  <si>
    <t>134</t>
  </si>
  <si>
    <t>三亚扬帆游艇俱乐部有限公司</t>
  </si>
  <si>
    <t>91460200754361611P</t>
  </si>
  <si>
    <t>邱晓武</t>
  </si>
  <si>
    <t>海南省三亚市天涯区解放路水居巷二期B-3地块天玺一层5号楼5109号（5A入口旁）扬帆游艇俱乐部</t>
  </si>
  <si>
    <t>135</t>
  </si>
  <si>
    <t>海南森立人力资源有限公司</t>
  </si>
  <si>
    <t>91460100MA5RCUAQ4W</t>
  </si>
  <si>
    <t>李清泉</t>
  </si>
  <si>
    <t>海南省三亚市吉阳区榆亚路绿地悦澜湾三期7B204室</t>
  </si>
  <si>
    <t>136</t>
  </si>
  <si>
    <t>海南舰科电子科技发展有限公司</t>
  </si>
  <si>
    <t>91460200MA5RC8FA5R</t>
  </si>
  <si>
    <t>张禹</t>
  </si>
  <si>
    <t>海南省三亚市吉阳区安游路安三小组38号</t>
  </si>
  <si>
    <t>137</t>
  </si>
  <si>
    <t>海南省人力资源市场有限公司三亚分公司</t>
  </si>
  <si>
    <t>91460107MADM10YU82</t>
  </si>
  <si>
    <t>劳昌耀</t>
  </si>
  <si>
    <t>海南省三亚市吉阳区港门村社区居委会港华街36号B幢501房</t>
  </si>
  <si>
    <t>138</t>
  </si>
  <si>
    <t>海南猎邦人力资源服务有限公司</t>
  </si>
  <si>
    <t>91460000MAE3A30AX0</t>
  </si>
  <si>
    <t>张浩</t>
  </si>
  <si>
    <t>海南省三亚市崖州区雅布伦产业园5号楼4层423室第E75号</t>
  </si>
  <si>
    <t>139</t>
  </si>
  <si>
    <t>三亚凤凰健康管理有限责任公司</t>
  </si>
  <si>
    <t>91460000MAC4TRY6X7</t>
  </si>
  <si>
    <t>汪默涵</t>
  </si>
  <si>
    <t>海南省三亚市天涯区三亚中央商务区凤凰岛1号楼A座1715号</t>
  </si>
  <si>
    <t>140</t>
  </si>
  <si>
    <t>海南民悦人力资源有限公司</t>
  </si>
  <si>
    <t>91460000MA5T9RAF12</t>
  </si>
  <si>
    <t>韩斌</t>
  </si>
  <si>
    <t>海南省三亚市崖州区科技城南繁安置区南区5栋701房</t>
  </si>
  <si>
    <t>141</t>
  </si>
  <si>
    <t>海南工作无忧劳务有限公司</t>
  </si>
  <si>
    <t>91460000MA5T90HMX2</t>
  </si>
  <si>
    <t>那瑞航</t>
  </si>
  <si>
    <t>三亚市房地产交易中心4楼</t>
  </si>
  <si>
    <t>142</t>
  </si>
  <si>
    <t>海南伯诚众恩实业有限公司</t>
  </si>
  <si>
    <t>91460000MA5TT2QCXJ</t>
  </si>
  <si>
    <t>黄松菊</t>
  </si>
  <si>
    <t>海南省三亚市天涯区金鸡岭街丽苑小区B23栋别墅</t>
  </si>
  <si>
    <t>143</t>
  </si>
  <si>
    <t>三亚市民邦人力资源服务有限责任公司</t>
  </si>
  <si>
    <t>91460000MA5TP5K69G</t>
  </si>
  <si>
    <t>孙文润</t>
  </si>
  <si>
    <t>海南省三亚市天涯区凤凰路羊粮二巷</t>
  </si>
  <si>
    <t>144</t>
  </si>
  <si>
    <t>星创（海南）人力资源服务有限公司</t>
  </si>
  <si>
    <t>91460000MA5TH2CK06</t>
  </si>
  <si>
    <t>朱忠党</t>
  </si>
  <si>
    <t>海南省三亚市吉阳区抱坡路金冠亚沙村西区6号院5号商业楼2楼201房</t>
  </si>
  <si>
    <t>145</t>
  </si>
  <si>
    <t>上海科精蓝企业服务有限公司海南分公司</t>
  </si>
  <si>
    <t>91460000MAERM20C0Y</t>
  </si>
  <si>
    <t>臧玉凯</t>
  </si>
  <si>
    <t xml:space="preserve">海南省三亚市崖州区崖州湾科技城百泰产业园六栋一单元301室10号
</t>
  </si>
  <si>
    <t>146</t>
  </si>
  <si>
    <t>海南汇智人力资源有限公司</t>
  </si>
  <si>
    <t>91460200798746927C</t>
  </si>
  <si>
    <t>徐风</t>
  </si>
  <si>
    <t>海南省三亚市吉阳区迎宾路360-2号中信南航大厦2519室</t>
  </si>
  <si>
    <t>147</t>
  </si>
  <si>
    <t>海南好源人力资源管理咨询有限公司三亚分公司</t>
  </si>
  <si>
    <t>91460200MA5T673U9G</t>
  </si>
  <si>
    <t>三亚市迎宾路299号碧桂园国际传媒中心1号楼302</t>
  </si>
  <si>
    <t>148</t>
  </si>
  <si>
    <t>海南人资小二人力资源有限公司</t>
  </si>
  <si>
    <t>91460000MA5TY9PW3E</t>
  </si>
  <si>
    <t>于潇诺</t>
  </si>
  <si>
    <t xml:space="preserve">海南省三亚市吉阳区吉阳育才路一号八栋220
</t>
  </si>
  <si>
    <t>149</t>
  </si>
  <si>
    <t>三亚智投国际咨询服务有限公司</t>
  </si>
  <si>
    <t>91460000MAC4NGBH0W</t>
  </si>
  <si>
    <t>侯成崇</t>
  </si>
  <si>
    <r>
      <rPr>
        <sz val="14"/>
        <rFont val="仿宋_GB2312"/>
        <charset val="134"/>
      </rPr>
      <t>海南省三亚市崖州区崖州湾科技城深海装备产业园一期</t>
    </r>
    <r>
      <rPr>
        <sz val="14"/>
        <rFont val="仿宋_GB2312"/>
        <charset val="0"/>
      </rPr>
      <t>A</t>
    </r>
    <r>
      <rPr>
        <sz val="14"/>
        <rFont val="仿宋_GB2312"/>
        <charset val="134"/>
      </rPr>
      <t>栋</t>
    </r>
    <r>
      <rPr>
        <sz val="14"/>
        <rFont val="仿宋_GB2312"/>
        <charset val="0"/>
      </rPr>
      <t>610</t>
    </r>
    <r>
      <rPr>
        <sz val="14"/>
        <rFont val="仿宋_GB2312"/>
        <charset val="134"/>
      </rPr>
      <t>室</t>
    </r>
  </si>
  <si>
    <t>150</t>
  </si>
  <si>
    <t>朝夕池（海南）投资有限公司</t>
  </si>
  <si>
    <t>91460000MAELL0M22Y</t>
  </si>
  <si>
    <t>冯春</t>
  </si>
  <si>
    <t>海南省三亚市吉阳区迎宾路保利中环广场一栋5楼506室</t>
  </si>
  <si>
    <t>151</t>
  </si>
  <si>
    <t>海南银雁科技服务有限公司三亚分公司</t>
  </si>
  <si>
    <t>91460000MAET7WYP56</t>
  </si>
  <si>
    <t>廖亮</t>
  </si>
  <si>
    <t>海南省海口市龙华区国贸路26号汇通大厦606</t>
  </si>
  <si>
    <t>152</t>
  </si>
  <si>
    <t>海南省煌烨劳务派遣有限责任公司</t>
  </si>
  <si>
    <t>91460000MADBTBKH5W</t>
  </si>
  <si>
    <t>王福海</t>
  </si>
  <si>
    <r>
      <rPr>
        <sz val="14"/>
        <rFont val="仿宋_GB2312"/>
        <charset val="134"/>
      </rPr>
      <t>海南省三亚市吉阳区吉阳镇荔枝沟中国棉花研究所旁东北亚冷冻厂</t>
    </r>
    <r>
      <rPr>
        <sz val="14"/>
        <rFont val="仿宋_GB2312"/>
        <charset val="0"/>
      </rPr>
      <t xml:space="preserve">
</t>
    </r>
  </si>
  <si>
    <t>153</t>
  </si>
  <si>
    <t>三亚盈海商业发展有限公司</t>
  </si>
  <si>
    <t>914602006989314395</t>
  </si>
  <si>
    <t>蒙继伟</t>
  </si>
  <si>
    <t>海南省三亚市海棠湾镇林旺安置区一期六区办公楼</t>
  </si>
  <si>
    <t>154</t>
  </si>
  <si>
    <t>宁夏铁发技术服务有限公司三亚分公司</t>
  </si>
  <si>
    <t>91460200MA5TBWTL61</t>
  </si>
  <si>
    <t>李姿颖</t>
  </si>
  <si>
    <t>宁夏银川市金凤区亲水大街万达中心B座513</t>
  </si>
  <si>
    <t>155</t>
  </si>
  <si>
    <t>黑龙江省华聚人力资源服务有限公司三亚分公司</t>
  </si>
  <si>
    <t>91460000MAENJ5EN88</t>
  </si>
  <si>
    <t>冯傲涵</t>
  </si>
  <si>
    <r>
      <rPr>
        <sz val="14"/>
        <rFont val="仿宋_GB2312"/>
        <charset val="134"/>
      </rPr>
      <t>海南省三亚市吉阳区抱坡路金冠亚沙村项目（东区）</t>
    </r>
    <r>
      <rPr>
        <sz val="14"/>
        <rFont val="仿宋_GB2312"/>
        <charset val="0"/>
      </rPr>
      <t>BF08-26</t>
    </r>
    <r>
      <rPr>
        <sz val="14"/>
        <rFont val="仿宋_GB2312"/>
        <charset val="134"/>
      </rPr>
      <t>地块</t>
    </r>
    <r>
      <rPr>
        <sz val="14"/>
        <rFont val="仿宋_GB2312"/>
        <charset val="0"/>
      </rPr>
      <t>15-5#</t>
    </r>
    <r>
      <rPr>
        <sz val="14"/>
        <rFont val="仿宋_GB2312"/>
        <charset val="134"/>
      </rPr>
      <t>住宅楼</t>
    </r>
    <r>
      <rPr>
        <sz val="14"/>
        <rFont val="仿宋_GB2312"/>
        <charset val="0"/>
      </rPr>
      <t>1202</t>
    </r>
    <r>
      <rPr>
        <sz val="14"/>
        <rFont val="仿宋_GB2312"/>
        <charset val="134"/>
      </rPr>
      <t>室</t>
    </r>
  </si>
  <si>
    <t>156</t>
  </si>
  <si>
    <t>海南光辉企业管理服务有限公司</t>
  </si>
  <si>
    <t>91460200MA5T6KD296</t>
  </si>
  <si>
    <t>邢登峰</t>
  </si>
  <si>
    <t>三亚市吉阳区迎宾路488号梧桐小筑502</t>
  </si>
  <si>
    <t>157</t>
  </si>
  <si>
    <t>三亚市国瑞旅游有限公司</t>
  </si>
  <si>
    <t>91460200201340941F</t>
  </si>
  <si>
    <t>符诗雄</t>
  </si>
  <si>
    <t>三亚市吉阳区嘉宝花园A单元602号</t>
  </si>
  <si>
    <t>158</t>
  </si>
  <si>
    <t>海南室洁酒店管理有限公司</t>
  </si>
  <si>
    <t>91460200MA5T2UDT5D</t>
  </si>
  <si>
    <t>蒙海珠</t>
  </si>
  <si>
    <t>海南省三亚市天涯区三亚河西路创业二期碧城大厦主楼22L房</t>
  </si>
  <si>
    <t>159</t>
  </si>
  <si>
    <t>海南洁佳劳务服务有限公司</t>
  </si>
  <si>
    <t>91460000MAG194A78B</t>
  </si>
  <si>
    <t>杨赵仁</t>
  </si>
  <si>
    <t>海南省三亚市吉阳区迎宾路143号金凤凰山庄3栋3单元3H3房</t>
  </si>
  <si>
    <t>160</t>
  </si>
  <si>
    <t>海南森立劳务派遣服务有限公司</t>
  </si>
  <si>
    <t>91460000MACAYYT190</t>
  </si>
  <si>
    <t>海南省三亚市吉阳区吉阳榆亚路绿地悦澜湾三期7B204室</t>
  </si>
  <si>
    <t>161</t>
  </si>
  <si>
    <t>海南成林物业有限公司</t>
  </si>
  <si>
    <t>91460000MACE1NX509</t>
  </si>
  <si>
    <t>郭功臣</t>
  </si>
  <si>
    <t>海南省三亚市天涯区天涯区凤凰镇机场路梅村冲米村108号</t>
  </si>
  <si>
    <t>162</t>
  </si>
  <si>
    <t>三亚仕林人力资源有限公司</t>
  </si>
  <si>
    <t>91460000MAEX32B8X2</t>
  </si>
  <si>
    <t>吕尚海</t>
  </si>
  <si>
    <t>海南省三亚市迎宾路165号中铁大厦12A05</t>
  </si>
  <si>
    <t>163</t>
  </si>
  <si>
    <t>海南职无双人力资源股份有限公司</t>
  </si>
  <si>
    <t>91460000MA5U228P5H</t>
  </si>
  <si>
    <t>刘国军</t>
  </si>
  <si>
    <r>
      <rPr>
        <sz val="14"/>
        <rFont val="仿宋_GB2312"/>
        <charset val="134"/>
      </rPr>
      <t>海南省岸州区岸州湾科技城深海科技城综合服务中心项且</t>
    </r>
    <r>
      <rPr>
        <sz val="14"/>
        <rFont val="仿宋_GB2312"/>
        <charset val="0"/>
      </rPr>
      <t>YK03-06-02</t>
    </r>
    <r>
      <rPr>
        <sz val="14"/>
        <rFont val="仿宋_GB2312"/>
        <charset val="134"/>
      </rPr>
      <t>地块项目</t>
    </r>
    <r>
      <rPr>
        <sz val="14"/>
        <rFont val="仿宋_GB2312"/>
        <charset val="0"/>
      </rPr>
      <t>D</t>
    </r>
    <r>
      <rPr>
        <sz val="14"/>
        <rFont val="仿宋_GB2312"/>
        <charset val="134"/>
      </rPr>
      <t>栋商务写字楼</t>
    </r>
    <r>
      <rPr>
        <sz val="14"/>
        <rFont val="仿宋_GB2312"/>
        <charset val="0"/>
      </rPr>
      <t>303</t>
    </r>
    <r>
      <rPr>
        <sz val="14"/>
        <rFont val="仿宋_GB2312"/>
        <charset val="134"/>
      </rPr>
      <t>房</t>
    </r>
    <r>
      <rPr>
        <sz val="14"/>
        <rFont val="仿宋_GB2312"/>
        <charset val="0"/>
      </rPr>
      <t xml:space="preserve">
</t>
    </r>
  </si>
  <si>
    <t>164</t>
  </si>
  <si>
    <t>海南海驿通人力资源有限公司</t>
  </si>
  <si>
    <t>91460000MAEKRLF789</t>
  </si>
  <si>
    <t>杨学亭</t>
  </si>
  <si>
    <t>崖州招商自贸中心708</t>
  </si>
  <si>
    <t>165</t>
  </si>
  <si>
    <t>三亚开创环保科技有限公司</t>
  </si>
  <si>
    <t>91460200395979881C</t>
  </si>
  <si>
    <t>陈太创</t>
  </si>
  <si>
    <t>海南省乐东黎族自治县黄流镇怀卷村委会怀卷村三队56号</t>
  </si>
  <si>
    <t>166</t>
  </si>
  <si>
    <t>三亚嘉昇人力资源有限公司</t>
  </si>
  <si>
    <t>91460000MAELKN61XK</t>
  </si>
  <si>
    <t>王翠萍</t>
  </si>
  <si>
    <t xml:space="preserve">海南省三亚市吉阳区学院路南丁村四组九号202号
</t>
  </si>
  <si>
    <t>167</t>
  </si>
  <si>
    <t>陕西君营人力资源集团有限公司海南分公司</t>
  </si>
  <si>
    <t>91460000MAERF8XJ69</t>
  </si>
  <si>
    <t>文慕君</t>
  </si>
  <si>
    <t>海南省三亚市天涯区建港新城10栋(902)</t>
  </si>
  <si>
    <t>168</t>
  </si>
  <si>
    <t>三亚科城才智咨询服务有限公司</t>
  </si>
  <si>
    <t>91460000MAEP55858J</t>
  </si>
  <si>
    <t>王洪岩</t>
  </si>
  <si>
    <t>三亚崖州湾科技城雅布伦产业园4号楼212室</t>
  </si>
  <si>
    <t>169</t>
  </si>
  <si>
    <t>国昆广源（广州）科技有限公司三亚分公司</t>
  </si>
  <si>
    <t>91460000MAK12FM736</t>
  </si>
  <si>
    <t>刘嘉</t>
  </si>
  <si>
    <t>海南省三亚市吉阳区迎宾路198号三亚太平金融产业港2号楼9楼</t>
  </si>
  <si>
    <t>填表说明：
1.住所、经营场所栏，如住所与经营场所一致，只需填1个；如不一致，需分别填写。
2.备案材料情况填写有、无。</t>
  </si>
</sst>
</file>

<file path=xl/styles.xml><?xml version="1.0" encoding="utf-8"?>
<styleSheet xmlns="http://schemas.openxmlformats.org/spreadsheetml/2006/main">
  <numFmts count="5">
    <numFmt numFmtId="176" formatCode="yyyy\-m\-d"/>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52">
    <font>
      <sz val="11"/>
      <color theme="1"/>
      <name val="宋体"/>
      <charset val="134"/>
      <scheme val="minor"/>
    </font>
    <font>
      <sz val="11"/>
      <color rgb="FFFF0000"/>
      <name val="宋体"/>
      <charset val="134"/>
      <scheme val="minor"/>
    </font>
    <font>
      <b/>
      <sz val="11"/>
      <name val="宋体"/>
      <charset val="134"/>
      <scheme val="minor"/>
    </font>
    <font>
      <sz val="11"/>
      <name val="宋体"/>
      <charset val="134"/>
      <scheme val="minor"/>
    </font>
    <font>
      <sz val="12"/>
      <color theme="1"/>
      <name val="楷体_GB2312"/>
      <charset val="134"/>
    </font>
    <font>
      <sz val="14"/>
      <color theme="1"/>
      <name val="黑体"/>
      <charset val="134"/>
    </font>
    <font>
      <sz val="16"/>
      <color theme="1"/>
      <name val="黑体"/>
      <charset val="134"/>
    </font>
    <font>
      <sz val="12"/>
      <color theme="1"/>
      <name val="黑体"/>
      <charset val="134"/>
    </font>
    <font>
      <sz val="14"/>
      <name val="楷体_GB2312"/>
      <charset val="134"/>
    </font>
    <font>
      <sz val="14"/>
      <color theme="1"/>
      <name val="仿宋_GB2312"/>
      <charset val="134"/>
    </font>
    <font>
      <sz val="14"/>
      <name val="仿宋_GB2312"/>
      <charset val="134"/>
    </font>
    <font>
      <sz val="12"/>
      <color theme="1"/>
      <name val="仿宋_GB2312"/>
      <charset val="134"/>
    </font>
    <font>
      <sz val="12"/>
      <name val="仿宋_GB2312"/>
      <charset val="134"/>
    </font>
    <font>
      <sz val="11"/>
      <color theme="1"/>
      <name val="楷体_GB2312"/>
      <charset val="134"/>
    </font>
    <font>
      <sz val="12"/>
      <color rgb="FFFF0000"/>
      <name val="仿宋_GB2312"/>
      <charset val="134"/>
    </font>
    <font>
      <sz val="14"/>
      <color rgb="FFFF0000"/>
      <name val="仿宋_GB2312"/>
      <charset val="134"/>
    </font>
    <font>
      <b/>
      <sz val="14"/>
      <color rgb="FFFF0000"/>
      <name val="仿宋_GB2312"/>
      <charset val="134"/>
    </font>
    <font>
      <sz val="14"/>
      <color theme="1"/>
      <name val="楷体_GB2312"/>
      <charset val="134"/>
    </font>
    <font>
      <b/>
      <sz val="14"/>
      <color rgb="FFFF0000"/>
      <name val="楷体_GB2312"/>
      <charset val="134"/>
    </font>
    <font>
      <b/>
      <sz val="12"/>
      <color rgb="FFFF0000"/>
      <name val="仿宋_GB2312"/>
      <charset val="134"/>
    </font>
    <font>
      <sz val="12"/>
      <color rgb="FFFF0000"/>
      <name val="楷体_GB2312"/>
      <charset val="134"/>
    </font>
    <font>
      <b/>
      <sz val="12"/>
      <color rgb="FFFF0000"/>
      <name val="楷体_GB2312"/>
      <charset val="134"/>
    </font>
    <font>
      <sz val="14"/>
      <color rgb="FF7030A0"/>
      <name val="楷体_GB2312"/>
      <charset val="134"/>
    </font>
    <font>
      <sz val="14"/>
      <color rgb="FFFF0000"/>
      <name val="楷体_GB2312"/>
      <charset val="134"/>
    </font>
    <font>
      <sz val="14"/>
      <name val="仿宋_GB2312"/>
      <charset val="0"/>
    </font>
    <font>
      <sz val="11"/>
      <color theme="1"/>
      <name val="仿宋_GB2312"/>
      <charset val="134"/>
    </font>
    <font>
      <b/>
      <sz val="14"/>
      <name val="仿宋_GB2312"/>
      <charset val="134"/>
    </font>
    <font>
      <sz val="12"/>
      <name val="仿宋_GB2312"/>
      <charset val="0"/>
    </font>
    <font>
      <b/>
      <sz val="14"/>
      <name val="楷体_GB2312"/>
      <charset val="134"/>
    </font>
    <font>
      <b/>
      <sz val="12"/>
      <name val="仿宋_GB2312"/>
      <charset val="134"/>
    </font>
    <font>
      <b/>
      <sz val="12"/>
      <name val="楷体_GB2312"/>
      <charset val="134"/>
    </font>
    <font>
      <sz val="11"/>
      <name val="仿宋_GB2312"/>
      <charset val="134"/>
    </font>
    <font>
      <sz val="11"/>
      <color theme="1"/>
      <name val="宋体"/>
      <charset val="0"/>
      <scheme val="minor"/>
    </font>
    <font>
      <sz val="11"/>
      <color theme="0"/>
      <name val="宋体"/>
      <charset val="0"/>
      <scheme val="minor"/>
    </font>
    <font>
      <b/>
      <sz val="18"/>
      <color theme="3"/>
      <name val="宋体"/>
      <charset val="134"/>
      <scheme val="minor"/>
    </font>
    <font>
      <sz val="11"/>
      <color rgb="FF9C0006"/>
      <name val="宋体"/>
      <charset val="0"/>
      <scheme val="minor"/>
    </font>
    <font>
      <b/>
      <sz val="15"/>
      <color theme="3"/>
      <name val="宋体"/>
      <charset val="134"/>
      <scheme val="minor"/>
    </font>
    <font>
      <b/>
      <sz val="11"/>
      <color theme="1"/>
      <name val="宋体"/>
      <charset val="0"/>
      <scheme val="minor"/>
    </font>
    <font>
      <b/>
      <sz val="11"/>
      <color theme="3"/>
      <name val="宋体"/>
      <charset val="134"/>
      <scheme val="minor"/>
    </font>
    <font>
      <b/>
      <sz val="11"/>
      <color rgb="FF3F3F3F"/>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3"/>
      <color theme="3"/>
      <name val="宋体"/>
      <charset val="134"/>
      <scheme val="minor"/>
    </font>
    <font>
      <b/>
      <sz val="11"/>
      <color rgb="FFFFFFFF"/>
      <name val="宋体"/>
      <charset val="0"/>
      <scheme val="minor"/>
    </font>
    <font>
      <sz val="11"/>
      <color rgb="FFFA7D00"/>
      <name val="宋体"/>
      <charset val="0"/>
      <scheme val="minor"/>
    </font>
    <font>
      <sz val="11"/>
      <color rgb="FF9C6500"/>
      <name val="宋体"/>
      <charset val="0"/>
      <scheme val="minor"/>
    </font>
    <font>
      <sz val="11"/>
      <color rgb="FFFF0000"/>
      <name val="宋体"/>
      <charset val="0"/>
      <scheme val="minor"/>
    </font>
    <font>
      <sz val="11"/>
      <color rgb="FF006100"/>
      <name val="宋体"/>
      <charset val="0"/>
      <scheme val="minor"/>
    </font>
    <font>
      <u/>
      <sz val="11"/>
      <color rgb="FF0000FF"/>
      <name val="宋体"/>
      <charset val="0"/>
      <scheme val="minor"/>
    </font>
    <font>
      <sz val="11"/>
      <color rgb="FF3F3F76"/>
      <name val="宋体"/>
      <charset val="0"/>
      <scheme val="minor"/>
    </font>
    <font>
      <sz val="14"/>
      <color theme="1"/>
      <name val="Arial"/>
      <charset val="134"/>
    </font>
  </fonts>
  <fills count="35">
    <fill>
      <patternFill patternType="none"/>
    </fill>
    <fill>
      <patternFill patternType="gray125"/>
    </fill>
    <fill>
      <patternFill patternType="solid">
        <fgColor rgb="FFFF0000"/>
        <bgColor indexed="64"/>
      </patternFill>
    </fill>
    <fill>
      <patternFill patternType="solid">
        <fgColor theme="0" tint="-0.5"/>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rgb="FFFFC7CE"/>
        <bgColor indexed="64"/>
      </patternFill>
    </fill>
    <fill>
      <patternFill patternType="solid">
        <fgColor theme="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rgb="FFF2F2F2"/>
        <bgColor indexed="64"/>
      </patternFill>
    </fill>
    <fill>
      <patternFill patternType="solid">
        <fgColor theme="8"/>
        <bgColor indexed="64"/>
      </patternFill>
    </fill>
    <fill>
      <patternFill patternType="solid">
        <fgColor rgb="FFA5A5A5"/>
        <bgColor indexed="64"/>
      </patternFill>
    </fill>
    <fill>
      <patternFill patternType="solid">
        <fgColor theme="4"/>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6"/>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FFCC99"/>
        <bgColor indexed="64"/>
      </patternFill>
    </fill>
  </fills>
  <borders count="27">
    <border>
      <left/>
      <right/>
      <top/>
      <bottom/>
      <diagonal/>
    </border>
    <border>
      <left style="medium">
        <color auto="true"/>
      </left>
      <right style="medium">
        <color auto="true"/>
      </right>
      <top style="medium">
        <color auto="true"/>
      </top>
      <bottom style="medium">
        <color auto="true"/>
      </bottom>
      <diagonal/>
    </border>
    <border>
      <left/>
      <right style="medium">
        <color auto="true"/>
      </right>
      <top style="medium">
        <color auto="true"/>
      </top>
      <bottom style="medium">
        <color auto="true"/>
      </bottom>
      <diagonal/>
    </border>
    <border>
      <left/>
      <right style="medium">
        <color auto="true"/>
      </right>
      <top style="medium">
        <color auto="true"/>
      </top>
      <bottom/>
      <diagonal/>
    </border>
    <border>
      <left/>
      <right style="medium">
        <color auto="true"/>
      </right>
      <top/>
      <bottom style="medium">
        <color auto="true"/>
      </bottom>
      <diagonal/>
    </border>
    <border>
      <left style="medium">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medium">
        <color auto="true"/>
      </bottom>
      <diagonal/>
    </border>
    <border>
      <left style="thin">
        <color auto="true"/>
      </left>
      <right style="thin">
        <color auto="true"/>
      </right>
      <top/>
      <bottom style="thin">
        <color auto="true"/>
      </bottom>
      <diagonal/>
    </border>
    <border>
      <left style="thin">
        <color auto="true"/>
      </left>
      <right style="medium">
        <color auto="true"/>
      </right>
      <top style="thin">
        <color auto="true"/>
      </top>
      <bottom style="thin">
        <color auto="true"/>
      </bottom>
      <diagonal/>
    </border>
    <border>
      <left style="thin">
        <color auto="true"/>
      </left>
      <right style="medium">
        <color auto="true"/>
      </right>
      <top/>
      <bottom style="thin">
        <color auto="true"/>
      </bottom>
      <diagonal/>
    </border>
    <border>
      <left style="medium">
        <color auto="true"/>
      </left>
      <right style="thin">
        <color auto="true"/>
      </right>
      <top style="thin">
        <color auto="true"/>
      </top>
      <bottom/>
      <diagonal/>
    </border>
    <border>
      <left style="thin">
        <color auto="true"/>
      </left>
      <right style="thin">
        <color auto="true"/>
      </right>
      <top style="thin">
        <color auto="true"/>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auto="true"/>
      </left>
      <right/>
      <top/>
      <bottom/>
      <diagonal/>
    </border>
    <border>
      <left style="medium">
        <color auto="true"/>
      </left>
      <right/>
      <top/>
      <bottom style="medium">
        <color auto="true"/>
      </bottom>
      <diagonal/>
    </border>
    <border>
      <left/>
      <right/>
      <top/>
      <bottom style="medium">
        <color auto="true"/>
      </bottom>
      <diagonal/>
    </border>
    <border>
      <left/>
      <right style="medium">
        <color auto="true"/>
      </right>
      <top/>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33" fillId="18"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39" fillId="13" borderId="22" applyNumberFormat="false" applyAlignment="false" applyProtection="false">
      <alignment vertical="center"/>
    </xf>
    <xf numFmtId="0" fontId="44" fillId="15" borderId="24" applyNumberFormat="false" applyAlignment="false" applyProtection="false">
      <alignment vertical="center"/>
    </xf>
    <xf numFmtId="0" fontId="35" fillId="8" borderId="0" applyNumberFormat="false" applyBorder="false" applyAlignment="false" applyProtection="false">
      <alignment vertical="center"/>
    </xf>
    <xf numFmtId="0" fontId="36" fillId="0" borderId="19" applyNumberFormat="false" applyFill="false" applyAlignment="false" applyProtection="false">
      <alignment vertical="center"/>
    </xf>
    <xf numFmtId="0" fontId="41" fillId="0" borderId="0" applyNumberFormat="false" applyFill="false" applyBorder="false" applyAlignment="false" applyProtection="false">
      <alignment vertical="center"/>
    </xf>
    <xf numFmtId="0" fontId="43" fillId="0" borderId="19" applyNumberFormat="false" applyFill="false" applyAlignment="false" applyProtection="false">
      <alignment vertical="center"/>
    </xf>
    <xf numFmtId="0" fontId="32" fillId="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32" fillId="12"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33" fillId="14" borderId="0" applyNumberFormat="false" applyBorder="false" applyAlignment="false" applyProtection="false">
      <alignment vertical="center"/>
    </xf>
    <xf numFmtId="0" fontId="38" fillId="0" borderId="21" applyNumberFormat="false" applyFill="false" applyAlignment="false" applyProtection="false">
      <alignment vertical="center"/>
    </xf>
    <xf numFmtId="0" fontId="37" fillId="0" borderId="20" applyNumberFormat="false" applyFill="false" applyAlignment="false" applyProtection="false">
      <alignment vertical="center"/>
    </xf>
    <xf numFmtId="0" fontId="32" fillId="11" borderId="0" applyNumberFormat="false" applyBorder="false" applyAlignment="false" applyProtection="false">
      <alignment vertical="center"/>
    </xf>
    <xf numFmtId="0" fontId="32" fillId="10"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42" fillId="0" borderId="0" applyNumberFormat="false" applyFill="false" applyBorder="false" applyAlignment="false" applyProtection="false">
      <alignment vertical="center"/>
    </xf>
    <xf numFmtId="0" fontId="32" fillId="17" borderId="0" applyNumberFormat="false" applyBorder="false" applyAlignment="false" applyProtection="false">
      <alignment vertical="center"/>
    </xf>
    <xf numFmtId="0" fontId="45" fillId="0" borderId="25" applyNumberFormat="false" applyFill="false" applyAlignment="false" applyProtection="false">
      <alignment vertical="center"/>
    </xf>
    <xf numFmtId="0" fontId="38" fillId="0" borderId="0" applyNumberFormat="false" applyFill="false" applyBorder="false" applyAlignment="false" applyProtection="false">
      <alignment vertical="center"/>
    </xf>
    <xf numFmtId="0" fontId="32" fillId="1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47" fillId="0" borderId="0" applyNumberFormat="false" applyFill="false" applyBorder="false" applyAlignment="false" applyProtection="false">
      <alignment vertical="center"/>
    </xf>
    <xf numFmtId="0" fontId="32" fillId="21" borderId="0" applyNumberFormat="false" applyBorder="false" applyAlignment="false" applyProtection="false">
      <alignment vertical="center"/>
    </xf>
    <xf numFmtId="0" fontId="0" fillId="22" borderId="26" applyNumberFormat="false" applyFont="false" applyAlignment="false" applyProtection="false">
      <alignment vertical="center"/>
    </xf>
    <xf numFmtId="0" fontId="33" fillId="23" borderId="0" applyNumberFormat="false" applyBorder="false" applyAlignment="false" applyProtection="false">
      <alignment vertical="center"/>
    </xf>
    <xf numFmtId="0" fontId="48" fillId="24" borderId="0" applyNumberFormat="false" applyBorder="false" applyAlignment="false" applyProtection="false">
      <alignment vertical="center"/>
    </xf>
    <xf numFmtId="0" fontId="32" fillId="26" borderId="0" applyNumberFormat="false" applyBorder="false" applyAlignment="false" applyProtection="false">
      <alignment vertical="center"/>
    </xf>
    <xf numFmtId="0" fontId="46" fillId="20" borderId="0" applyNumberFormat="false" applyBorder="false" applyAlignment="false" applyProtection="false">
      <alignment vertical="center"/>
    </xf>
    <xf numFmtId="0" fontId="40" fillId="13" borderId="23" applyNumberFormat="false" applyAlignment="false" applyProtection="false">
      <alignment vertical="center"/>
    </xf>
    <xf numFmtId="0" fontId="33" fillId="16" borderId="0" applyNumberFormat="false" applyBorder="false" applyAlignment="false" applyProtection="false">
      <alignment vertical="center"/>
    </xf>
    <xf numFmtId="0" fontId="33" fillId="27" borderId="0" applyNumberFormat="false" applyBorder="false" applyAlignment="false" applyProtection="false">
      <alignment vertical="center"/>
    </xf>
    <xf numFmtId="0" fontId="33" fillId="25" borderId="0" applyNumberFormat="false" applyBorder="false" applyAlignment="false" applyProtection="false">
      <alignment vertical="center"/>
    </xf>
    <xf numFmtId="0" fontId="33" fillId="9"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33"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33" fillId="31" borderId="0" applyNumberFormat="false" applyBorder="false" applyAlignment="false" applyProtection="false">
      <alignment vertical="center"/>
    </xf>
    <xf numFmtId="0" fontId="32" fillId="32" borderId="0" applyNumberFormat="false" applyBorder="false" applyAlignment="false" applyProtection="false">
      <alignment vertical="center"/>
    </xf>
    <xf numFmtId="0" fontId="50" fillId="34" borderId="23" applyNumberFormat="false" applyAlignment="false" applyProtection="false">
      <alignment vertical="center"/>
    </xf>
    <xf numFmtId="0" fontId="32" fillId="6"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2" fillId="4" borderId="0" applyNumberFormat="false" applyBorder="false" applyAlignment="false" applyProtection="false">
      <alignment vertical="center"/>
    </xf>
  </cellStyleXfs>
  <cellXfs count="66">
    <xf numFmtId="0" fontId="0" fillId="0" borderId="0" xfId="0">
      <alignment vertical="center"/>
    </xf>
    <xf numFmtId="0" fontId="1" fillId="0" borderId="0" xfId="0" applyFont="true" applyAlignment="true">
      <alignment horizontal="center" vertical="center"/>
    </xf>
    <xf numFmtId="0" fontId="2" fillId="0" borderId="0" xfId="0" applyFont="true" applyAlignment="true">
      <alignment horizontal="center" vertical="center"/>
    </xf>
    <xf numFmtId="0" fontId="3" fillId="0" borderId="0" xfId="0" applyFont="true" applyAlignment="true">
      <alignment horizontal="center" vertical="center"/>
    </xf>
    <xf numFmtId="0" fontId="0" fillId="0" borderId="0" xfId="0" applyAlignment="true">
      <alignment horizontal="center" vertical="center"/>
    </xf>
    <xf numFmtId="0" fontId="4" fillId="0" borderId="0" xfId="0" applyFont="true" applyAlignment="true">
      <alignment horizontal="center" vertical="center"/>
    </xf>
    <xf numFmtId="0" fontId="5" fillId="0" borderId="0" xfId="0" applyFont="true" applyAlignment="true">
      <alignment horizontal="center" vertical="center"/>
    </xf>
    <xf numFmtId="0" fontId="6" fillId="0" borderId="0" xfId="0" applyFont="true" applyAlignment="true">
      <alignment horizontal="center" vertical="center"/>
    </xf>
    <xf numFmtId="49" fontId="7" fillId="0" borderId="1" xfId="0" applyNumberFormat="true" applyFont="true" applyBorder="true" applyAlignment="true">
      <alignment horizontal="center" vertical="center" wrapText="true"/>
    </xf>
    <xf numFmtId="49" fontId="7" fillId="0" borderId="2" xfId="0" applyNumberFormat="true" applyFont="true" applyBorder="true" applyAlignment="true">
      <alignment horizontal="center" vertical="center" wrapText="true"/>
    </xf>
    <xf numFmtId="49" fontId="7" fillId="0" borderId="3" xfId="0" applyNumberFormat="true" applyFont="true" applyBorder="true" applyAlignment="true">
      <alignment horizontal="center" vertical="center" wrapText="true"/>
    </xf>
    <xf numFmtId="49" fontId="7" fillId="0" borderId="4" xfId="0" applyNumberFormat="true" applyFont="true" applyBorder="true" applyAlignment="true">
      <alignment horizontal="center" vertical="center" wrapText="true"/>
    </xf>
    <xf numFmtId="49" fontId="8" fillId="2" borderId="5" xfId="0" applyNumberFormat="true" applyFont="true" applyFill="true" applyBorder="true" applyAlignment="true">
      <alignment horizontal="center" vertical="center" wrapText="true"/>
    </xf>
    <xf numFmtId="49" fontId="9" fillId="0" borderId="6" xfId="0" applyNumberFormat="true" applyFont="true" applyBorder="true" applyAlignment="true">
      <alignment horizontal="center" vertical="center" wrapText="true"/>
    </xf>
    <xf numFmtId="49" fontId="9" fillId="0" borderId="7" xfId="0" applyNumberFormat="true" applyFont="true" applyBorder="true" applyAlignment="true">
      <alignment horizontal="center" vertical="center" wrapText="true"/>
    </xf>
    <xf numFmtId="49" fontId="9" fillId="0" borderId="8" xfId="0" applyNumberFormat="true" applyFont="true" applyBorder="true" applyAlignment="true">
      <alignment horizontal="center" vertical="center" wrapText="true"/>
    </xf>
    <xf numFmtId="49" fontId="10" fillId="0" borderId="6" xfId="0" applyNumberFormat="true" applyFont="true" applyBorder="true" applyAlignment="true">
      <alignment horizontal="center" vertical="center" wrapText="true"/>
    </xf>
    <xf numFmtId="49" fontId="8" fillId="0" borderId="5" xfId="0" applyNumberFormat="true" applyFont="true" applyFill="true" applyBorder="true" applyAlignment="true">
      <alignment horizontal="center" vertical="center" wrapText="true"/>
    </xf>
    <xf numFmtId="49" fontId="11" fillId="0" borderId="6" xfId="0" applyNumberFormat="true" applyFont="true" applyBorder="true" applyAlignment="true">
      <alignment horizontal="center" vertical="center" wrapText="true"/>
    </xf>
    <xf numFmtId="49" fontId="11" fillId="3" borderId="6" xfId="0" applyNumberFormat="true" applyFont="true" applyFill="true" applyBorder="true" applyAlignment="true">
      <alignment horizontal="center" vertical="center" wrapText="true"/>
    </xf>
    <xf numFmtId="49" fontId="11" fillId="0" borderId="7" xfId="0" applyNumberFormat="true" applyFont="true" applyBorder="true" applyAlignment="true">
      <alignment horizontal="center" vertical="center" wrapText="true"/>
    </xf>
    <xf numFmtId="49" fontId="11" fillId="0" borderId="8" xfId="0" applyNumberFormat="true" applyFont="true" applyBorder="true" applyAlignment="true">
      <alignment horizontal="center" vertical="center" wrapText="true"/>
    </xf>
    <xf numFmtId="49" fontId="12" fillId="0" borderId="6" xfId="0" applyNumberFormat="true" applyFont="true" applyBorder="true" applyAlignment="true">
      <alignment horizontal="center" vertical="center" wrapText="true"/>
    </xf>
    <xf numFmtId="49" fontId="12" fillId="3" borderId="6" xfId="0" applyNumberFormat="true" applyFont="true" applyFill="true" applyBorder="true" applyAlignment="true">
      <alignment horizontal="center" vertical="center" wrapText="true"/>
    </xf>
    <xf numFmtId="0" fontId="13" fillId="0" borderId="0" xfId="0" applyFont="true" applyAlignment="true">
      <alignment horizontal="center" vertical="center"/>
    </xf>
    <xf numFmtId="49" fontId="14" fillId="0" borderId="9" xfId="0" applyNumberFormat="true" applyFont="true" applyBorder="true" applyAlignment="true">
      <alignment horizontal="center" vertical="center" wrapText="true"/>
    </xf>
    <xf numFmtId="49" fontId="15" fillId="0" borderId="10" xfId="0" applyNumberFormat="true" applyFont="true" applyBorder="true" applyAlignment="true">
      <alignment horizontal="center" vertical="center" wrapText="true"/>
    </xf>
    <xf numFmtId="49" fontId="16" fillId="0" borderId="10" xfId="0" applyNumberFormat="true" applyFont="true" applyBorder="true" applyAlignment="true">
      <alignment horizontal="center" vertical="center" wrapText="true"/>
    </xf>
    <xf numFmtId="0" fontId="0" fillId="0" borderId="0" xfId="0" applyBorder="true" applyAlignment="true">
      <alignment horizontal="center" vertical="center"/>
    </xf>
    <xf numFmtId="49" fontId="17" fillId="0" borderId="0" xfId="0" applyNumberFormat="true" applyFont="true" applyBorder="true" applyAlignment="true">
      <alignment horizontal="center" vertical="center" wrapText="true"/>
    </xf>
    <xf numFmtId="49" fontId="18" fillId="0" borderId="0" xfId="0" applyNumberFormat="true" applyFont="true" applyBorder="true" applyAlignment="true">
      <alignment horizontal="center" vertical="center" wrapText="true"/>
    </xf>
    <xf numFmtId="49" fontId="11" fillId="0" borderId="0" xfId="0" applyNumberFormat="true" applyFont="true" applyBorder="true" applyAlignment="true">
      <alignment horizontal="center" vertical="center" wrapText="true"/>
    </xf>
    <xf numFmtId="49" fontId="19" fillId="0" borderId="0" xfId="0" applyNumberFormat="true" applyFont="true" applyBorder="true" applyAlignment="true">
      <alignment horizontal="center" vertical="center" wrapText="true"/>
    </xf>
    <xf numFmtId="49" fontId="11" fillId="3" borderId="0" xfId="0" applyNumberFormat="true" applyFont="true" applyFill="true" applyBorder="true" applyAlignment="true">
      <alignment horizontal="center" vertical="center" wrapText="true"/>
    </xf>
    <xf numFmtId="49" fontId="4" fillId="0" borderId="0" xfId="0" applyNumberFormat="true" applyFont="true" applyBorder="true" applyAlignment="true">
      <alignment horizontal="center" vertical="center" wrapText="true"/>
    </xf>
    <xf numFmtId="49" fontId="20" fillId="0" borderId="0" xfId="0" applyNumberFormat="true" applyFont="true" applyBorder="true" applyAlignment="true">
      <alignment horizontal="center" vertical="center" wrapText="true"/>
    </xf>
    <xf numFmtId="49" fontId="21" fillId="0" borderId="0" xfId="0" applyNumberFormat="true" applyFont="true" applyBorder="true" applyAlignment="true">
      <alignment horizontal="center" vertical="center" wrapText="true"/>
    </xf>
    <xf numFmtId="49" fontId="22" fillId="0" borderId="0" xfId="0" applyNumberFormat="true" applyFont="true" applyBorder="true" applyAlignment="true">
      <alignment horizontal="center" vertical="center" wrapText="true"/>
    </xf>
    <xf numFmtId="49" fontId="23" fillId="0" borderId="0" xfId="0" applyNumberFormat="true" applyFont="true" applyBorder="true" applyAlignment="true">
      <alignment horizontal="center" vertical="center" wrapText="true"/>
    </xf>
    <xf numFmtId="49" fontId="17" fillId="0" borderId="5" xfId="0" applyNumberFormat="true" applyFont="true" applyFill="true" applyBorder="true" applyAlignment="true">
      <alignment horizontal="center" vertical="center" wrapText="true"/>
    </xf>
    <xf numFmtId="49" fontId="17" fillId="0" borderId="11" xfId="0" applyNumberFormat="true" applyFont="true" applyFill="true" applyBorder="true" applyAlignment="true">
      <alignment horizontal="center" vertical="center" wrapText="true"/>
    </xf>
    <xf numFmtId="49" fontId="9" fillId="0" borderId="12" xfId="0" applyNumberFormat="true" applyFont="true" applyBorder="true" applyAlignment="true">
      <alignment horizontal="center" vertical="center" wrapText="true"/>
    </xf>
    <xf numFmtId="49" fontId="17" fillId="0" borderId="6" xfId="0" applyNumberFormat="true" applyFont="true" applyFill="true" applyBorder="true" applyAlignment="true">
      <alignment horizontal="center" vertical="center" wrapText="true"/>
    </xf>
    <xf numFmtId="0" fontId="10" fillId="0" borderId="6" xfId="0" applyNumberFormat="true" applyFont="true" applyFill="true" applyBorder="true" applyAlignment="true">
      <alignment horizontal="center" vertical="center" wrapText="true"/>
    </xf>
    <xf numFmtId="0" fontId="24" fillId="0" borderId="6" xfId="0" applyNumberFormat="true" applyFont="true" applyFill="true" applyBorder="true" applyAlignment="true">
      <alignment horizontal="center" vertical="center" wrapText="true"/>
    </xf>
    <xf numFmtId="49" fontId="11" fillId="3" borderId="12" xfId="0" applyNumberFormat="true" applyFont="true" applyFill="true" applyBorder="true" applyAlignment="true">
      <alignment horizontal="center" vertical="center" wrapText="true"/>
    </xf>
    <xf numFmtId="0" fontId="25" fillId="0" borderId="6" xfId="0" applyFont="true" applyBorder="true" applyAlignment="true">
      <alignment horizontal="center" vertical="center"/>
    </xf>
    <xf numFmtId="49" fontId="16" fillId="0" borderId="9" xfId="0" applyNumberFormat="true" applyFont="true" applyBorder="true" applyAlignment="true">
      <alignment horizontal="center" vertical="center" wrapText="true"/>
    </xf>
    <xf numFmtId="49" fontId="9" fillId="0" borderId="9" xfId="0" applyNumberFormat="true" applyFont="true" applyBorder="true" applyAlignment="true">
      <alignment horizontal="center" vertical="center" wrapText="true"/>
    </xf>
    <xf numFmtId="49" fontId="15" fillId="0" borderId="9" xfId="0" applyNumberFormat="true" applyFont="true" applyBorder="true" applyAlignment="true">
      <alignment horizontal="center" vertical="center" wrapText="true"/>
    </xf>
    <xf numFmtId="49" fontId="26" fillId="0" borderId="9" xfId="0" applyNumberFormat="true" applyFont="true" applyBorder="true" applyAlignment="true">
      <alignment horizontal="center" vertical="center" wrapText="true"/>
    </xf>
    <xf numFmtId="49" fontId="27" fillId="0" borderId="6" xfId="0" applyNumberFormat="true" applyFont="true" applyFill="true" applyBorder="true" applyAlignment="true">
      <alignment horizontal="center" vertical="center" wrapText="true"/>
    </xf>
    <xf numFmtId="176" fontId="27" fillId="0" borderId="13" xfId="0" applyNumberFormat="true" applyFont="true" applyFill="true" applyBorder="true" applyAlignment="true">
      <alignment horizontal="center" vertical="center" wrapText="true"/>
    </xf>
    <xf numFmtId="176" fontId="27" fillId="0" borderId="14" xfId="0" applyNumberFormat="true" applyFont="true" applyFill="true" applyBorder="true" applyAlignment="true">
      <alignment horizontal="center" vertical="center" wrapText="true"/>
    </xf>
    <xf numFmtId="176" fontId="27" fillId="0" borderId="6" xfId="0" applyNumberFormat="true" applyFont="true" applyFill="true" applyBorder="true" applyAlignment="true">
      <alignment horizontal="center" vertical="center" wrapText="true"/>
    </xf>
    <xf numFmtId="49" fontId="28" fillId="0" borderId="0" xfId="0" applyNumberFormat="true" applyFont="true" applyBorder="true" applyAlignment="true">
      <alignment horizontal="center" vertical="center" wrapText="true"/>
    </xf>
    <xf numFmtId="49" fontId="19" fillId="3" borderId="0" xfId="0" applyNumberFormat="true" applyFont="true" applyFill="true" applyBorder="true" applyAlignment="true">
      <alignment horizontal="center" vertical="center" wrapText="true"/>
    </xf>
    <xf numFmtId="49" fontId="29" fillId="0" borderId="0" xfId="0" applyNumberFormat="true" applyFont="true" applyBorder="true" applyAlignment="true">
      <alignment horizontal="center" vertical="center" wrapText="true"/>
    </xf>
    <xf numFmtId="49" fontId="30" fillId="0" borderId="0" xfId="0" applyNumberFormat="true" applyFont="true" applyBorder="true" applyAlignment="true">
      <alignment horizontal="center" vertical="center" wrapText="true"/>
    </xf>
    <xf numFmtId="0" fontId="9" fillId="0" borderId="15" xfId="0" applyFont="true" applyBorder="true" applyAlignment="true">
      <alignment vertical="center" wrapText="true"/>
    </xf>
    <xf numFmtId="0" fontId="9" fillId="0" borderId="0" xfId="0" applyFont="true" applyAlignment="true">
      <alignment vertical="center" wrapText="true"/>
    </xf>
    <xf numFmtId="0" fontId="9" fillId="0" borderId="16" xfId="0" applyFont="true" applyBorder="true" applyAlignment="true">
      <alignment vertical="center" wrapText="true"/>
    </xf>
    <xf numFmtId="0" fontId="9" fillId="0" borderId="17" xfId="0" applyFont="true" applyBorder="true" applyAlignment="true">
      <alignment vertical="center" wrapText="true"/>
    </xf>
    <xf numFmtId="0" fontId="31" fillId="0" borderId="6" xfId="0" applyFont="true" applyBorder="true" applyAlignment="true">
      <alignment horizontal="center" vertical="center"/>
    </xf>
    <xf numFmtId="0" fontId="9" fillId="0" borderId="18" xfId="0" applyFont="true" applyBorder="true" applyAlignment="true">
      <alignment vertical="center" wrapText="true"/>
    </xf>
    <xf numFmtId="0" fontId="9" fillId="0" borderId="4" xfId="0" applyFont="true" applyBorder="true" applyAlignment="true">
      <alignment vertical="center" wrapText="true"/>
    </xf>
    <xf numFmtId="49" fontId="9" fillId="0" borderId="6" xfId="0" applyNumberFormat="true" applyFont="true" applyBorder="true" applyAlignment="true" quotePrefix="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ill>
        <patternFill patternType="solid">
          <bgColor rgb="FFFF9900"/>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a/&#21171;&#21153;&#27966;&#36963;/D:/360&#23433;&#20840;&#27983;&#35272;&#22120;&#19979;&#36733;/&#32508;&#21512;&#26597;&#35810;&#24773;&#20917;&#32479;&#35745;&#34920; (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irst Sheet"/>
    </sheetNames>
    <sheetDataSet>
      <sheetData sheetId="0">
        <row r="2">
          <cell r="D2" t="str">
            <v>申请主体</v>
          </cell>
          <cell r="E2" t="str">
            <v>事项名称</v>
          </cell>
          <cell r="F2" t="str">
            <v>事项内容</v>
          </cell>
          <cell r="G2" t="str">
            <v>剩余天数</v>
          </cell>
          <cell r="H2" t="str">
            <v>承诺天数</v>
          </cell>
          <cell r="I2" t="str">
            <v>承诺日期</v>
          </cell>
          <cell r="J2" t="str">
            <v>全流程实际办结时间</v>
          </cell>
          <cell r="K2" t="str">
            <v>收件人</v>
          </cell>
          <cell r="L2" t="str">
            <v>收件时间</v>
          </cell>
          <cell r="M2" t="str">
            <v>受理人</v>
          </cell>
          <cell r="N2" t="str">
            <v>当前环节</v>
          </cell>
          <cell r="O2" t="str">
            <v>当前环节办理人</v>
          </cell>
          <cell r="P2" t="str">
            <v>手机号码</v>
          </cell>
          <cell r="Q2" t="str">
            <v>状态</v>
          </cell>
          <cell r="R2" t="str">
            <v>申请数量</v>
          </cell>
          <cell r="S2" t="str">
            <v>上月转结</v>
          </cell>
          <cell r="T2" t="str">
            <v>审批模式</v>
          </cell>
          <cell r="U2" t="str">
            <v>办件类型</v>
          </cell>
          <cell r="V2" t="str">
            <v>当场办结</v>
          </cell>
          <cell r="W2" t="str">
            <v>当场办结节省天数</v>
          </cell>
          <cell r="X2" t="str">
            <v>办结情况</v>
          </cell>
          <cell r="Y2" t="str">
            <v>提前办结节省天数</v>
          </cell>
          <cell r="Z2" t="str">
            <v>实际办理天数</v>
          </cell>
          <cell r="AA2" t="str">
            <v>法定天数</v>
          </cell>
          <cell r="AB2" t="str">
            <v>受理时间</v>
          </cell>
          <cell r="AC2" t="str">
            <v>办件来源</v>
          </cell>
          <cell r="AD2" t="str">
            <v>代办情况</v>
          </cell>
          <cell r="AE2" t="str">
            <v>证件类型</v>
          </cell>
          <cell r="AF2" t="str">
            <v>证件号码</v>
          </cell>
          <cell r="AG2" t="str">
            <v>联系人</v>
          </cell>
          <cell r="AH2" t="str">
            <v>联系电话</v>
          </cell>
          <cell r="AI2" t="str">
            <v>法定代表人</v>
          </cell>
          <cell r="AJ2" t="str">
            <v>法人代表电话</v>
          </cell>
          <cell r="AK2" t="str">
            <v>地址</v>
          </cell>
        </row>
        <row r="3">
          <cell r="D3" t="str">
            <v>融通人力资源开发有限公司三亚分公司</v>
          </cell>
          <cell r="E3" t="str">
            <v>企业经营劳务派遣业务登记备案</v>
          </cell>
          <cell r="F3" t="str">
            <v/>
          </cell>
          <cell r="G3" t="str">
            <v>-69</v>
          </cell>
          <cell r="H3" t="str">
            <v>1</v>
          </cell>
          <cell r="I3" t="str">
            <v>2024-07-12</v>
          </cell>
          <cell r="J3" t="str">
            <v>2024-10-23 11:07:44</v>
          </cell>
          <cell r="K3" t="str">
            <v/>
          </cell>
          <cell r="L3" t="str">
            <v/>
          </cell>
          <cell r="M3" t="str">
            <v>周捷</v>
          </cell>
          <cell r="N3" t="str">
            <v>结束</v>
          </cell>
          <cell r="O3" t="str">
            <v/>
          </cell>
          <cell r="P3" t="str">
            <v>18976523338</v>
          </cell>
          <cell r="Q3" t="str">
            <v>办结</v>
          </cell>
          <cell r="R3" t="str">
            <v>1</v>
          </cell>
          <cell r="S3" t="str">
            <v>上月结转</v>
          </cell>
          <cell r="T3" t="str">
            <v>不见面审批</v>
          </cell>
          <cell r="U3" t="str">
            <v>即办件</v>
          </cell>
          <cell r="V3" t="str">
            <v>其他</v>
          </cell>
          <cell r="W3" t="str">
            <v>0</v>
          </cell>
          <cell r="X3" t="str">
            <v>其他</v>
          </cell>
          <cell r="Y3" t="str">
            <v>0</v>
          </cell>
          <cell r="Z3" t="str">
            <v>70</v>
          </cell>
          <cell r="AA3" t="str">
            <v>5</v>
          </cell>
          <cell r="AB3" t="str">
            <v>2024-07-12 18:23:53</v>
          </cell>
          <cell r="AC3" t="str">
            <v>网上收件</v>
          </cell>
          <cell r="AD3" t="str">
            <v>非代办件</v>
          </cell>
          <cell r="AE3" t="str">
            <v>统一社会信用代码</v>
          </cell>
          <cell r="AF3" t="str">
            <v>91460000MAA99PCM7T</v>
          </cell>
          <cell r="AG3" t="str">
            <v>文月敏</v>
          </cell>
          <cell r="AH3" t="str">
            <v>18976523338</v>
          </cell>
          <cell r="AI3" t="str">
            <v>于学强</v>
          </cell>
          <cell r="AJ3" t="str">
            <v/>
          </cell>
          <cell r="AK3" t="str">
            <v>海南省三亚市海棠区龙海风情小镇起步区B区L4-16号</v>
          </cell>
        </row>
        <row r="4">
          <cell r="D4" t="str">
            <v>三亚智投国际咨询服务有限公司</v>
          </cell>
          <cell r="E4" t="str">
            <v>企业经营劳务派遣业务登记备案</v>
          </cell>
          <cell r="F4" t="str">
            <v/>
          </cell>
          <cell r="G4" t="str">
            <v>-54</v>
          </cell>
          <cell r="H4" t="str">
            <v>1</v>
          </cell>
          <cell r="I4" t="str">
            <v>2024-08-02</v>
          </cell>
          <cell r="J4" t="str">
            <v>2024-10-23 11:07:48</v>
          </cell>
          <cell r="K4" t="str">
            <v/>
          </cell>
          <cell r="L4" t="str">
            <v/>
          </cell>
          <cell r="M4" t="str">
            <v>周捷</v>
          </cell>
          <cell r="N4" t="str">
            <v>结束</v>
          </cell>
          <cell r="O4" t="str">
            <v/>
          </cell>
          <cell r="P4" t="str">
            <v>18308968910</v>
          </cell>
          <cell r="Q4" t="str">
            <v>办结</v>
          </cell>
          <cell r="R4" t="str">
            <v>1</v>
          </cell>
          <cell r="S4" t="str">
            <v>上月结转</v>
          </cell>
          <cell r="T4" t="str">
            <v>不见面审批</v>
          </cell>
          <cell r="U4" t="str">
            <v>即办件</v>
          </cell>
          <cell r="V4" t="str">
            <v>其他</v>
          </cell>
          <cell r="W4" t="str">
            <v>0</v>
          </cell>
          <cell r="X4" t="str">
            <v>其他</v>
          </cell>
          <cell r="Y4" t="str">
            <v>0</v>
          </cell>
          <cell r="Z4" t="str">
            <v>55</v>
          </cell>
          <cell r="AA4" t="str">
            <v>5</v>
          </cell>
          <cell r="AB4" t="str">
            <v>2024-08-02 17:18:24</v>
          </cell>
          <cell r="AC4" t="str">
            <v>网上收件</v>
          </cell>
          <cell r="AD4" t="str">
            <v>非代办件</v>
          </cell>
          <cell r="AE4" t="str">
            <v>统一社会信用代码</v>
          </cell>
          <cell r="AF4" t="str">
            <v>91460000MAC4NGBH0W</v>
          </cell>
          <cell r="AG4" t="str">
            <v>蔡振飞</v>
          </cell>
          <cell r="AH4" t="str">
            <v>18308968910</v>
          </cell>
          <cell r="AI4" t="str">
            <v>蔡振飞</v>
          </cell>
          <cell r="AJ4" t="str">
            <v/>
          </cell>
          <cell r="AK4" t="str">
            <v>海南省三亚市崖州区创业产业园2号路标准厂房一期旁</v>
          </cell>
        </row>
        <row r="5">
          <cell r="D5" t="str">
            <v>海南省舟之家船舶服务有限公司</v>
          </cell>
          <cell r="E5" t="str">
            <v>企业经营劳务派遣业务登记备案</v>
          </cell>
          <cell r="F5" t="str">
            <v/>
          </cell>
          <cell r="G5" t="str">
            <v>-46</v>
          </cell>
          <cell r="H5" t="str">
            <v>1</v>
          </cell>
          <cell r="I5" t="str">
            <v>2024-08-14</v>
          </cell>
          <cell r="J5" t="str">
            <v>2024-10-23 11:07:48</v>
          </cell>
          <cell r="K5" t="str">
            <v/>
          </cell>
          <cell r="L5" t="str">
            <v/>
          </cell>
          <cell r="M5" t="str">
            <v>周捷</v>
          </cell>
          <cell r="N5" t="str">
            <v>结束</v>
          </cell>
          <cell r="O5" t="str">
            <v/>
          </cell>
          <cell r="P5" t="str">
            <v>15120873231</v>
          </cell>
          <cell r="Q5" t="str">
            <v>办结</v>
          </cell>
          <cell r="R5" t="str">
            <v>1</v>
          </cell>
          <cell r="S5" t="str">
            <v>上月结转</v>
          </cell>
          <cell r="T5" t="str">
            <v>不见面审批</v>
          </cell>
          <cell r="U5" t="str">
            <v>即办件</v>
          </cell>
          <cell r="V5" t="str">
            <v>其他</v>
          </cell>
          <cell r="W5" t="str">
            <v>0</v>
          </cell>
          <cell r="X5" t="str">
            <v>其他</v>
          </cell>
          <cell r="Y5" t="str">
            <v>0</v>
          </cell>
          <cell r="Z5" t="str">
            <v>47</v>
          </cell>
          <cell r="AA5" t="str">
            <v>5</v>
          </cell>
          <cell r="AB5" t="str">
            <v>2024-08-14 23:01:48</v>
          </cell>
          <cell r="AC5" t="str">
            <v>网上收件</v>
          </cell>
          <cell r="AD5" t="str">
            <v>非代办件</v>
          </cell>
          <cell r="AE5" t="str">
            <v>统一社会信用代码</v>
          </cell>
          <cell r="AF5" t="str">
            <v>91460200583936336X</v>
          </cell>
          <cell r="AG5" t="str">
            <v>冯敏</v>
          </cell>
          <cell r="AH5" t="str">
            <v>15120873231</v>
          </cell>
          <cell r="AI5" t="str">
            <v>李良兵</v>
          </cell>
          <cell r="AJ5" t="str">
            <v/>
          </cell>
          <cell r="AK5" t="str">
            <v>海南省三亚市吉阳区迎宾路鸿坤山海墅三期29＃酒店</v>
          </cell>
        </row>
        <row r="6">
          <cell r="D6" t="str">
            <v>美岚环境发展股份有限公司</v>
          </cell>
          <cell r="E6" t="str">
            <v>企业经营劳务派遣业务登记备案</v>
          </cell>
          <cell r="F6" t="str">
            <v/>
          </cell>
          <cell r="G6" t="str">
            <v>-40</v>
          </cell>
          <cell r="H6" t="str">
            <v>1</v>
          </cell>
          <cell r="I6" t="str">
            <v>2024-08-22</v>
          </cell>
          <cell r="J6" t="str">
            <v>2024-10-23 11:07:41</v>
          </cell>
          <cell r="K6" t="str">
            <v/>
          </cell>
          <cell r="L6" t="str">
            <v/>
          </cell>
          <cell r="M6" t="str">
            <v>周捷</v>
          </cell>
          <cell r="N6" t="str">
            <v>结束</v>
          </cell>
          <cell r="O6" t="str">
            <v/>
          </cell>
          <cell r="P6" t="str">
            <v>15595603666</v>
          </cell>
          <cell r="Q6" t="str">
            <v>办结</v>
          </cell>
          <cell r="R6" t="str">
            <v>1</v>
          </cell>
          <cell r="S6" t="str">
            <v>上月结转</v>
          </cell>
          <cell r="T6" t="str">
            <v>不见面审批</v>
          </cell>
          <cell r="U6" t="str">
            <v>即办件</v>
          </cell>
          <cell r="V6" t="str">
            <v>其他</v>
          </cell>
          <cell r="W6" t="str">
            <v>0</v>
          </cell>
          <cell r="X6" t="str">
            <v>其他</v>
          </cell>
          <cell r="Y6" t="str">
            <v>0</v>
          </cell>
          <cell r="Z6" t="str">
            <v>41</v>
          </cell>
          <cell r="AA6" t="str">
            <v>5</v>
          </cell>
          <cell r="AB6" t="str">
            <v>2024-08-22 10:20:29</v>
          </cell>
          <cell r="AC6" t="str">
            <v>网上收件</v>
          </cell>
          <cell r="AD6" t="str">
            <v>非代办件</v>
          </cell>
          <cell r="AE6" t="str">
            <v>统一社会信用代码</v>
          </cell>
          <cell r="AF6" t="str">
            <v>914602005573985620</v>
          </cell>
          <cell r="AG6" t="str">
            <v>黄垂富</v>
          </cell>
          <cell r="AH6" t="str">
            <v>15595603666</v>
          </cell>
          <cell r="AI6" t="str">
            <v>黄垂富</v>
          </cell>
          <cell r="AJ6" t="str">
            <v/>
          </cell>
          <cell r="AK6" t="str">
            <v>三亚市吉阳区</v>
          </cell>
        </row>
        <row r="7">
          <cell r="D7" t="str">
            <v>海南鼎星博晟人力资源管理有限公司</v>
          </cell>
          <cell r="E7" t="str">
            <v>企业经营劳务派遣业务登记备案</v>
          </cell>
          <cell r="F7" t="str">
            <v>海南鼎星博晟人力资源管理有限公司  劳务派遣管理制度、企业经营劳务派遣业务备案登记表；财务审计报告；经营场所的使用证明以及与开展业务相适应的设施设备清单以上传</v>
          </cell>
          <cell r="G7" t="str">
            <v>-36</v>
          </cell>
          <cell r="H7" t="str">
            <v>1</v>
          </cell>
          <cell r="I7" t="str">
            <v>2024-08-28</v>
          </cell>
          <cell r="J7" t="str">
            <v>2024-10-23 11:07:49</v>
          </cell>
          <cell r="K7" t="str">
            <v/>
          </cell>
          <cell r="L7" t="str">
            <v/>
          </cell>
          <cell r="M7" t="str">
            <v>自动受理</v>
          </cell>
          <cell r="N7" t="str">
            <v>结束</v>
          </cell>
          <cell r="O7" t="str">
            <v/>
          </cell>
          <cell r="P7" t="str">
            <v>13876895689</v>
          </cell>
          <cell r="Q7" t="str">
            <v>办结</v>
          </cell>
          <cell r="R7" t="str">
            <v>1</v>
          </cell>
          <cell r="S7" t="str">
            <v>上月结转</v>
          </cell>
          <cell r="T7" t="str">
            <v>不见面审批</v>
          </cell>
          <cell r="U7" t="str">
            <v>即办件</v>
          </cell>
          <cell r="V7" t="str">
            <v>其他</v>
          </cell>
          <cell r="W7" t="str">
            <v>0</v>
          </cell>
          <cell r="X7" t="str">
            <v>其他</v>
          </cell>
          <cell r="Y7" t="str">
            <v>0</v>
          </cell>
          <cell r="Z7" t="str">
            <v>37</v>
          </cell>
          <cell r="AA7" t="str">
            <v>5</v>
          </cell>
          <cell r="AB7" t="str">
            <v>2024-08-28 00:16:23</v>
          </cell>
          <cell r="AC7" t="str">
            <v>网上收件</v>
          </cell>
          <cell r="AD7" t="str">
            <v>非代办件</v>
          </cell>
          <cell r="AE7" t="str">
            <v>统一社会信用代码</v>
          </cell>
          <cell r="AF7" t="str">
            <v>91460200MA5T2C4Q4Q</v>
          </cell>
          <cell r="AG7" t="str">
            <v>郭星伟</v>
          </cell>
          <cell r="AH7" t="str">
            <v>13876895689</v>
          </cell>
          <cell r="AI7" t="str">
            <v>郭星伟</v>
          </cell>
          <cell r="AJ7" t="str">
            <v/>
          </cell>
          <cell r="AK7" t="str">
            <v>海南省三亚市海棠区龙江风情小镇B1-8</v>
          </cell>
        </row>
        <row r="8">
          <cell r="D8" t="str">
            <v>三亚嗨亚人力资源服务管理有限公司</v>
          </cell>
          <cell r="E8" t="str">
            <v>企业经营劳务派遣业务登记备案</v>
          </cell>
          <cell r="F8" t="str">
            <v/>
          </cell>
          <cell r="G8" t="str">
            <v>-36</v>
          </cell>
          <cell r="H8" t="str">
            <v>1</v>
          </cell>
          <cell r="I8" t="str">
            <v>2024-08-28</v>
          </cell>
          <cell r="J8" t="str">
            <v>2024-10-23 11:07:40</v>
          </cell>
          <cell r="K8" t="str">
            <v/>
          </cell>
          <cell r="L8" t="str">
            <v/>
          </cell>
          <cell r="M8" t="str">
            <v>自动受理</v>
          </cell>
          <cell r="N8" t="str">
            <v>结束</v>
          </cell>
          <cell r="O8" t="str">
            <v/>
          </cell>
          <cell r="P8" t="str">
            <v>18308968910</v>
          </cell>
          <cell r="Q8" t="str">
            <v>办结</v>
          </cell>
          <cell r="R8" t="str">
            <v>1</v>
          </cell>
          <cell r="S8" t="str">
            <v>上月结转</v>
          </cell>
          <cell r="T8" t="str">
            <v>不见面审批</v>
          </cell>
          <cell r="U8" t="str">
            <v>即办件</v>
          </cell>
          <cell r="V8" t="str">
            <v>其他</v>
          </cell>
          <cell r="W8" t="str">
            <v>0</v>
          </cell>
          <cell r="X8" t="str">
            <v>其他</v>
          </cell>
          <cell r="Y8" t="str">
            <v>0</v>
          </cell>
          <cell r="Z8" t="str">
            <v>37</v>
          </cell>
          <cell r="AA8" t="str">
            <v>5</v>
          </cell>
          <cell r="AB8" t="str">
            <v>2024-08-28 00:16:00</v>
          </cell>
          <cell r="AC8" t="str">
            <v>网上收件</v>
          </cell>
          <cell r="AD8" t="str">
            <v>非代办件</v>
          </cell>
          <cell r="AE8" t="str">
            <v>统一社会信用代码</v>
          </cell>
          <cell r="AF8" t="str">
            <v>91460000MAA95G3B3F</v>
          </cell>
          <cell r="AG8" t="str">
            <v>李振跃</v>
          </cell>
          <cell r="AH8" t="str">
            <v>18308968910</v>
          </cell>
          <cell r="AI8" t="str">
            <v>蔡振飞</v>
          </cell>
          <cell r="AJ8" t="str">
            <v/>
          </cell>
          <cell r="AK8" t="str">
            <v>三亚崖州湾科技城雅布伦产业园中核6号楼</v>
          </cell>
        </row>
        <row r="9">
          <cell r="D9" t="str">
            <v>海口易才人力资源咨询有限公司三亚分公司</v>
          </cell>
          <cell r="E9" t="str">
            <v>企业经营劳务派遣业务登记备案</v>
          </cell>
          <cell r="F9" t="str">
            <v/>
          </cell>
          <cell r="G9" t="str">
            <v>-35</v>
          </cell>
          <cell r="H9" t="str">
            <v>1</v>
          </cell>
          <cell r="I9" t="str">
            <v>2024-08-29</v>
          </cell>
          <cell r="J9" t="str">
            <v>2024-10-23 11:07:40</v>
          </cell>
          <cell r="K9" t="str">
            <v/>
          </cell>
          <cell r="L9" t="str">
            <v/>
          </cell>
          <cell r="M9" t="str">
            <v>自动受理</v>
          </cell>
          <cell r="N9" t="str">
            <v>结束</v>
          </cell>
          <cell r="O9" t="str">
            <v/>
          </cell>
          <cell r="P9" t="str">
            <v>18689984964</v>
          </cell>
          <cell r="Q9" t="str">
            <v>办结</v>
          </cell>
          <cell r="R9" t="str">
            <v>1</v>
          </cell>
          <cell r="S9" t="str">
            <v>上月结转</v>
          </cell>
          <cell r="T9" t="str">
            <v>不见面审批</v>
          </cell>
          <cell r="U9" t="str">
            <v>即办件</v>
          </cell>
          <cell r="V9" t="str">
            <v>其他</v>
          </cell>
          <cell r="W9" t="str">
            <v>0</v>
          </cell>
          <cell r="X9" t="str">
            <v>其他</v>
          </cell>
          <cell r="Y9" t="str">
            <v>0</v>
          </cell>
          <cell r="Z9" t="str">
            <v>36</v>
          </cell>
          <cell r="AA9" t="str">
            <v>5</v>
          </cell>
          <cell r="AB9" t="str">
            <v>2024-08-29 00:04:07</v>
          </cell>
          <cell r="AC9" t="str">
            <v>网上收件</v>
          </cell>
          <cell r="AD9" t="str">
            <v>非代办件</v>
          </cell>
          <cell r="AE9" t="str">
            <v>统一社会信用代码</v>
          </cell>
          <cell r="AF9" t="str">
            <v>91460108MAC9QCEC9W</v>
          </cell>
          <cell r="AG9" t="str">
            <v>林莉莉</v>
          </cell>
          <cell r="AH9" t="str">
            <v>18689984964</v>
          </cell>
          <cell r="AI9" t="str">
            <v>林莉莉</v>
          </cell>
          <cell r="AJ9" t="str">
            <v/>
          </cell>
          <cell r="AK9" t="str">
            <v>海南省三亚市吉阳区商品大道100号建设银行综合楼1806-c06号</v>
          </cell>
        </row>
        <row r="10">
          <cell r="D10" t="str">
            <v>海南智优信科技有限公司</v>
          </cell>
          <cell r="E10" t="str">
            <v>企业经营劳务派遣业务登记备案</v>
          </cell>
          <cell r="F10" t="str">
            <v/>
          </cell>
          <cell r="G10" t="str">
            <v>-35</v>
          </cell>
          <cell r="H10" t="str">
            <v>1</v>
          </cell>
          <cell r="I10" t="str">
            <v>2024-08-29</v>
          </cell>
          <cell r="J10" t="str">
            <v>2024-10-23 11:07:41</v>
          </cell>
          <cell r="K10" t="str">
            <v/>
          </cell>
          <cell r="L10" t="str">
            <v/>
          </cell>
          <cell r="M10" t="str">
            <v>自动受理</v>
          </cell>
          <cell r="N10" t="str">
            <v>结束</v>
          </cell>
          <cell r="O10" t="str">
            <v/>
          </cell>
          <cell r="P10" t="str">
            <v>15103075518</v>
          </cell>
          <cell r="Q10" t="str">
            <v>办结</v>
          </cell>
          <cell r="R10" t="str">
            <v>1</v>
          </cell>
          <cell r="S10" t="str">
            <v>上月结转</v>
          </cell>
          <cell r="T10" t="str">
            <v>不见面审批</v>
          </cell>
          <cell r="U10" t="str">
            <v>即办件</v>
          </cell>
          <cell r="V10" t="str">
            <v>其他</v>
          </cell>
          <cell r="W10" t="str">
            <v>0</v>
          </cell>
          <cell r="X10" t="str">
            <v>其他</v>
          </cell>
          <cell r="Y10" t="str">
            <v>0</v>
          </cell>
          <cell r="Z10" t="str">
            <v>36</v>
          </cell>
          <cell r="AA10" t="str">
            <v>5</v>
          </cell>
          <cell r="AB10" t="str">
            <v>2024-08-29 00:04:16</v>
          </cell>
          <cell r="AC10" t="str">
            <v>网上收件</v>
          </cell>
          <cell r="AD10" t="str">
            <v>非代办件</v>
          </cell>
          <cell r="AE10" t="str">
            <v>统一社会信用代码</v>
          </cell>
          <cell r="AF10" t="str">
            <v>91460000MADJC4NR1W</v>
          </cell>
          <cell r="AG10" t="str">
            <v>陈小凤</v>
          </cell>
          <cell r="AH10" t="str">
            <v>15103075518</v>
          </cell>
          <cell r="AI10" t="str">
            <v>陈小凤</v>
          </cell>
          <cell r="AJ10" t="str">
            <v/>
          </cell>
          <cell r="AK10" t="str">
            <v>海南省三亚市天涯区新风街237号创业大厦A座21楼21H室</v>
          </cell>
        </row>
        <row r="11">
          <cell r="D11" t="str">
            <v>大信海洋技术服务（海南）有限公司</v>
          </cell>
          <cell r="E11" t="str">
            <v>企业经营劳务派遣业务登记备案</v>
          </cell>
          <cell r="F11" t="str">
            <v/>
          </cell>
          <cell r="G11" t="str">
            <v>-30</v>
          </cell>
          <cell r="H11" t="str">
            <v>1</v>
          </cell>
          <cell r="I11" t="str">
            <v>2024-09-05</v>
          </cell>
          <cell r="J11" t="str">
            <v>2024-10-23 11:07:40</v>
          </cell>
          <cell r="K11" t="str">
            <v/>
          </cell>
          <cell r="L11" t="str">
            <v/>
          </cell>
          <cell r="M11" t="str">
            <v>周捷</v>
          </cell>
          <cell r="N11" t="str">
            <v>结束</v>
          </cell>
          <cell r="O11" t="str">
            <v/>
          </cell>
          <cell r="P11" t="str">
            <v>13918142629</v>
          </cell>
          <cell r="Q11" t="str">
            <v>办结</v>
          </cell>
          <cell r="R11" t="str">
            <v>1</v>
          </cell>
          <cell r="S11" t="str">
            <v>上月结转</v>
          </cell>
          <cell r="T11" t="str">
            <v>不见面审批</v>
          </cell>
          <cell r="U11" t="str">
            <v>即办件</v>
          </cell>
          <cell r="V11" t="str">
            <v>其他</v>
          </cell>
          <cell r="W11" t="str">
            <v>0</v>
          </cell>
          <cell r="X11" t="str">
            <v>其他</v>
          </cell>
          <cell r="Y11" t="str">
            <v>0</v>
          </cell>
          <cell r="Z11" t="str">
            <v>31</v>
          </cell>
          <cell r="AA11" t="str">
            <v>5</v>
          </cell>
          <cell r="AB11" t="str">
            <v>2024-09-05 17:35:52</v>
          </cell>
          <cell r="AC11" t="str">
            <v>网上收件</v>
          </cell>
          <cell r="AD11" t="str">
            <v>非代办件</v>
          </cell>
          <cell r="AE11" t="str">
            <v>统一社会信用代码</v>
          </cell>
          <cell r="AF11" t="str">
            <v>91469027MABT716H19</v>
          </cell>
          <cell r="AG11" t="str">
            <v>林韵</v>
          </cell>
          <cell r="AH11" t="str">
            <v>13918142629</v>
          </cell>
          <cell r="AI11" t="str">
            <v>高超</v>
          </cell>
          <cell r="AJ11" t="str">
            <v/>
          </cell>
          <cell r="AK11" t="str">
            <v>海南省三亚市吉阳区金元椰景蓝岸T2-5-3</v>
          </cell>
        </row>
        <row r="12">
          <cell r="D12" t="str">
            <v>广州南仕邦人力资源有限公司三亚分公司</v>
          </cell>
          <cell r="E12" t="str">
            <v>企业经营劳务派遣业务登记备案</v>
          </cell>
          <cell r="F12" t="str">
            <v/>
          </cell>
          <cell r="G12" t="str">
            <v>-30</v>
          </cell>
          <cell r="H12" t="str">
            <v>1</v>
          </cell>
          <cell r="I12" t="str">
            <v>2024-09-05</v>
          </cell>
          <cell r="J12" t="str">
            <v>2024-10-23 11:07:41</v>
          </cell>
          <cell r="K12" t="str">
            <v/>
          </cell>
          <cell r="L12" t="str">
            <v/>
          </cell>
          <cell r="M12" t="str">
            <v>周捷</v>
          </cell>
          <cell r="N12" t="str">
            <v>结束</v>
          </cell>
          <cell r="O12" t="str">
            <v/>
          </cell>
          <cell r="P12" t="str">
            <v>13229472665</v>
          </cell>
          <cell r="Q12" t="str">
            <v>办结</v>
          </cell>
          <cell r="R12" t="str">
            <v>1</v>
          </cell>
          <cell r="S12" t="str">
            <v>上月结转</v>
          </cell>
          <cell r="T12" t="str">
            <v>不见面审批</v>
          </cell>
          <cell r="U12" t="str">
            <v>即办件</v>
          </cell>
          <cell r="V12" t="str">
            <v>其他</v>
          </cell>
          <cell r="W12" t="str">
            <v>0</v>
          </cell>
          <cell r="X12" t="str">
            <v>其他</v>
          </cell>
          <cell r="Y12" t="str">
            <v>0</v>
          </cell>
          <cell r="Z12" t="str">
            <v>31</v>
          </cell>
          <cell r="AA12" t="str">
            <v>5</v>
          </cell>
          <cell r="AB12" t="str">
            <v>2024-09-05 17:29:48</v>
          </cell>
          <cell r="AC12" t="str">
            <v>网上收件</v>
          </cell>
          <cell r="AD12" t="str">
            <v>非代办件</v>
          </cell>
          <cell r="AE12" t="str">
            <v>统一社会信用代码</v>
          </cell>
          <cell r="AF12" t="str">
            <v>91460106MADGUBF39L</v>
          </cell>
          <cell r="AG12" t="str">
            <v>段欢</v>
          </cell>
          <cell r="AH12" t="str">
            <v>13229472665</v>
          </cell>
          <cell r="AI12" t="str">
            <v>杨辅娟</v>
          </cell>
          <cell r="AJ12" t="str">
            <v/>
          </cell>
          <cell r="AK12" t="str">
            <v>海南省三亚市吉阳区迎宾路163号中铁置业广场1508-26室</v>
          </cell>
        </row>
        <row r="13">
          <cell r="D13" t="str">
            <v>智宇科技有限公司</v>
          </cell>
          <cell r="E13" t="str">
            <v>企业经营劳务派遣业务登记备案</v>
          </cell>
          <cell r="F13" t="str">
            <v/>
          </cell>
          <cell r="G13" t="str">
            <v>-21</v>
          </cell>
          <cell r="H13" t="str">
            <v>1</v>
          </cell>
          <cell r="I13" t="str">
            <v>2024-09-19</v>
          </cell>
          <cell r="J13" t="str">
            <v>2024-10-23 11:17:44</v>
          </cell>
          <cell r="K13" t="str">
            <v/>
          </cell>
          <cell r="L13" t="str">
            <v/>
          </cell>
          <cell r="M13" t="str">
            <v>自动受理</v>
          </cell>
          <cell r="N13" t="str">
            <v>结束</v>
          </cell>
          <cell r="O13" t="str">
            <v/>
          </cell>
          <cell r="P13" t="str">
            <v>18684546750</v>
          </cell>
          <cell r="Q13" t="str">
            <v>办结</v>
          </cell>
          <cell r="R13" t="str">
            <v>1</v>
          </cell>
          <cell r="S13" t="str">
            <v>上月结转</v>
          </cell>
          <cell r="T13" t="str">
            <v>不见面审批</v>
          </cell>
          <cell r="U13" t="str">
            <v>即办件</v>
          </cell>
          <cell r="V13" t="str">
            <v>其他</v>
          </cell>
          <cell r="W13" t="str">
            <v>0</v>
          </cell>
          <cell r="X13" t="str">
            <v>其他</v>
          </cell>
          <cell r="Y13" t="str">
            <v>0</v>
          </cell>
          <cell r="Z13" t="str">
            <v>22</v>
          </cell>
          <cell r="AA13" t="str">
            <v>5</v>
          </cell>
          <cell r="AB13" t="str">
            <v>2024-09-19 00:27:10</v>
          </cell>
          <cell r="AC13" t="str">
            <v>网上收件</v>
          </cell>
          <cell r="AD13" t="str">
            <v>非代办件</v>
          </cell>
          <cell r="AE13" t="str">
            <v>统一社会信用代码</v>
          </cell>
          <cell r="AF13" t="str">
            <v>91460000793106349T</v>
          </cell>
          <cell r="AG13" t="str">
            <v>莫莉</v>
          </cell>
          <cell r="AH13" t="str">
            <v>18684546750</v>
          </cell>
          <cell r="AI13" t="str">
            <v>潘风</v>
          </cell>
          <cell r="AJ13" t="str">
            <v/>
          </cell>
          <cell r="AK13" t="str">
            <v>海南省海口市龙华区南沙路通信管理局4楼</v>
          </cell>
        </row>
        <row r="14">
          <cell r="D14" t="str">
            <v>海南省正鸿人力资源开发服务有限公司</v>
          </cell>
          <cell r="E14" t="str">
            <v>企业经营劳务派遣业务登记备案</v>
          </cell>
          <cell r="F14" t="str">
            <v/>
          </cell>
          <cell r="G14" t="str">
            <v>-2</v>
          </cell>
          <cell r="H14" t="str">
            <v>1</v>
          </cell>
          <cell r="I14" t="str">
            <v>2024-10-11</v>
          </cell>
          <cell r="J14" t="str">
            <v>2024-10-14 17:16:24</v>
          </cell>
          <cell r="K14" t="str">
            <v/>
          </cell>
          <cell r="L14" t="str">
            <v/>
          </cell>
          <cell r="M14" t="str">
            <v>自动受理</v>
          </cell>
          <cell r="N14" t="str">
            <v>结束</v>
          </cell>
          <cell r="O14" t="str">
            <v/>
          </cell>
          <cell r="P14" t="str">
            <v>13876200880</v>
          </cell>
          <cell r="Q14" t="str">
            <v>审核不予通过</v>
          </cell>
          <cell r="R14" t="str">
            <v>1</v>
          </cell>
          <cell r="S14" t="str">
            <v>当月办结</v>
          </cell>
          <cell r="T14" t="str">
            <v>不见面审批</v>
          </cell>
          <cell r="U14" t="str">
            <v>即办件</v>
          </cell>
          <cell r="V14" t="str">
            <v>其他</v>
          </cell>
          <cell r="W14" t="str">
            <v>0</v>
          </cell>
          <cell r="X14" t="str">
            <v>其他</v>
          </cell>
          <cell r="Y14" t="str">
            <v>0</v>
          </cell>
          <cell r="Z14" t="str">
            <v>3</v>
          </cell>
          <cell r="AA14" t="str">
            <v>5</v>
          </cell>
          <cell r="AB14" t="str">
            <v>2024-10-11 00:32:11</v>
          </cell>
          <cell r="AC14" t="str">
            <v>网上收件</v>
          </cell>
          <cell r="AD14" t="str">
            <v>非代办件</v>
          </cell>
          <cell r="AE14" t="str">
            <v>统一社会信用代码</v>
          </cell>
          <cell r="AF14" t="str">
            <v>91460200MA5T79JM6C</v>
          </cell>
          <cell r="AG14" t="str">
            <v>胡丽丹</v>
          </cell>
          <cell r="AH14" t="str">
            <v>13876200880</v>
          </cell>
          <cell r="AI14" t="str">
            <v>马丽娜</v>
          </cell>
          <cell r="AJ14" t="str">
            <v/>
          </cell>
          <cell r="AK14" t="str">
            <v>山东省日照市岚山区</v>
          </cell>
        </row>
        <row r="15">
          <cell r="D15" t="str">
            <v>三亚嗨亚人力资源服务管理有限公司</v>
          </cell>
          <cell r="E15" t="str">
            <v>企业经营劳务派遣业务登记备案</v>
          </cell>
          <cell r="F15" t="str">
            <v/>
          </cell>
          <cell r="G15" t="str">
            <v>-1</v>
          </cell>
          <cell r="H15" t="str">
            <v>1</v>
          </cell>
          <cell r="I15" t="str">
            <v>2024-01-12</v>
          </cell>
          <cell r="J15" t="str">
            <v>2024-01-15 08:57:49</v>
          </cell>
          <cell r="K15" t="str">
            <v/>
          </cell>
          <cell r="L15" t="str">
            <v/>
          </cell>
          <cell r="M15" t="str">
            <v>自动受理</v>
          </cell>
          <cell r="N15" t="str">
            <v>结束</v>
          </cell>
          <cell r="O15" t="str">
            <v/>
          </cell>
          <cell r="P15" t="str">
            <v>18308968910</v>
          </cell>
          <cell r="Q15" t="str">
            <v>审核不予通过</v>
          </cell>
          <cell r="R15" t="str">
            <v>1</v>
          </cell>
          <cell r="S15" t="str">
            <v>当月办结</v>
          </cell>
          <cell r="T15" t="str">
            <v>不见面审批</v>
          </cell>
          <cell r="U15" t="str">
            <v>即办件</v>
          </cell>
          <cell r="V15" t="str">
            <v>其他</v>
          </cell>
          <cell r="W15" t="str">
            <v>0</v>
          </cell>
          <cell r="X15" t="str">
            <v>其他</v>
          </cell>
          <cell r="Y15" t="str">
            <v>0</v>
          </cell>
          <cell r="Z15" t="str">
            <v>2</v>
          </cell>
          <cell r="AA15" t="str">
            <v>1</v>
          </cell>
          <cell r="AB15" t="str">
            <v>2024-01-12 00:23:50</v>
          </cell>
          <cell r="AC15" t="str">
            <v>网上收件</v>
          </cell>
          <cell r="AD15" t="str">
            <v>非代办件</v>
          </cell>
          <cell r="AE15" t="str">
            <v>统一社会信用代码</v>
          </cell>
          <cell r="AF15" t="str">
            <v>91460000MAA95G3B3F</v>
          </cell>
          <cell r="AG15" t="str">
            <v>李振跃</v>
          </cell>
          <cell r="AH15" t="str">
            <v>18308968910</v>
          </cell>
          <cell r="AI15" t="str">
            <v>蔡振飞</v>
          </cell>
          <cell r="AJ15" t="str">
            <v/>
          </cell>
          <cell r="AK15" t="str">
            <v>三亚崖州湾科技城雅布伦产业园中核6号楼</v>
          </cell>
        </row>
        <row r="16">
          <cell r="D16" t="str">
            <v>海南泽凯物业管理有限公司</v>
          </cell>
          <cell r="E16" t="str">
            <v>企业经营劳务派遣业务登记备案</v>
          </cell>
          <cell r="F16" t="str">
            <v>所有材料已按要求提交， 如有异常 劳烦联系经办人 吴浪  17807233032  感谢</v>
          </cell>
          <cell r="G16" t="str">
            <v>-1</v>
          </cell>
          <cell r="H16" t="str">
            <v>1</v>
          </cell>
          <cell r="I16" t="str">
            <v>2024-10-12</v>
          </cell>
          <cell r="J16" t="str">
            <v>2024-10-23 11:07:38</v>
          </cell>
          <cell r="K16" t="str">
            <v/>
          </cell>
          <cell r="L16" t="str">
            <v/>
          </cell>
          <cell r="M16" t="str">
            <v>自动受理</v>
          </cell>
          <cell r="N16" t="str">
            <v>结束</v>
          </cell>
          <cell r="O16" t="str">
            <v/>
          </cell>
          <cell r="P16" t="str">
            <v>13836071658</v>
          </cell>
          <cell r="Q16" t="str">
            <v>办结</v>
          </cell>
          <cell r="R16" t="str">
            <v>1</v>
          </cell>
          <cell r="S16" t="str">
            <v>当月办结</v>
          </cell>
          <cell r="T16" t="str">
            <v>不见面审批</v>
          </cell>
          <cell r="U16" t="str">
            <v>即办件</v>
          </cell>
          <cell r="V16" t="str">
            <v>其他</v>
          </cell>
          <cell r="W16" t="str">
            <v>0</v>
          </cell>
          <cell r="X16" t="str">
            <v>其他</v>
          </cell>
          <cell r="Y16" t="str">
            <v>0</v>
          </cell>
          <cell r="Z16" t="str">
            <v>2</v>
          </cell>
          <cell r="AA16" t="str">
            <v>5</v>
          </cell>
          <cell r="AB16" t="str">
            <v>2024-10-12 00:32:30</v>
          </cell>
          <cell r="AC16" t="str">
            <v>网上收件</v>
          </cell>
          <cell r="AD16" t="str">
            <v>非代办件</v>
          </cell>
          <cell r="AE16" t="str">
            <v>统一社会信用代码</v>
          </cell>
          <cell r="AF16" t="str">
            <v>91460000MAC4MAW97P</v>
          </cell>
          <cell r="AG16" t="str">
            <v>于金华</v>
          </cell>
          <cell r="AH16" t="str">
            <v>13836071658</v>
          </cell>
          <cell r="AI16" t="str">
            <v>于金华</v>
          </cell>
          <cell r="AJ16" t="str">
            <v/>
          </cell>
          <cell r="AK16" t="str">
            <v>海南省三亚市天涯区海航城U型广场10号商铺</v>
          </cell>
        </row>
        <row r="17">
          <cell r="D17" t="str">
            <v>铁航投资（海南）有限公司</v>
          </cell>
          <cell r="E17" t="str">
            <v>企业经营劳务派遣业务登记备案</v>
          </cell>
          <cell r="F17" t="str">
            <v/>
          </cell>
          <cell r="G17" t="str">
            <v>-1</v>
          </cell>
          <cell r="H17" t="str">
            <v>1</v>
          </cell>
          <cell r="I17" t="str">
            <v>2024-11-05</v>
          </cell>
          <cell r="J17" t="str">
            <v>2024-11-06 10:59:18</v>
          </cell>
          <cell r="K17" t="str">
            <v/>
          </cell>
          <cell r="L17" t="str">
            <v/>
          </cell>
          <cell r="M17" t="str">
            <v>自动受理</v>
          </cell>
          <cell r="N17" t="str">
            <v>结束</v>
          </cell>
          <cell r="O17" t="str">
            <v/>
          </cell>
          <cell r="P17" t="str">
            <v>17688394777</v>
          </cell>
          <cell r="Q17" t="str">
            <v>办结</v>
          </cell>
          <cell r="R17" t="str">
            <v>1</v>
          </cell>
          <cell r="S17" t="str">
            <v>当月办结</v>
          </cell>
          <cell r="T17" t="str">
            <v>不见面审批</v>
          </cell>
          <cell r="U17" t="str">
            <v>即办件</v>
          </cell>
          <cell r="V17" t="str">
            <v>其他</v>
          </cell>
          <cell r="W17" t="str">
            <v>0</v>
          </cell>
          <cell r="X17" t="str">
            <v>其他</v>
          </cell>
          <cell r="Y17" t="str">
            <v>0</v>
          </cell>
          <cell r="Z17" t="str">
            <v>2</v>
          </cell>
          <cell r="AA17" t="str">
            <v>5</v>
          </cell>
          <cell r="AB17" t="str">
            <v>2024-11-05 00:31:46</v>
          </cell>
          <cell r="AC17" t="str">
            <v>网上收件</v>
          </cell>
          <cell r="AD17" t="str">
            <v>非代办件</v>
          </cell>
          <cell r="AE17" t="str">
            <v>统一社会信用代码</v>
          </cell>
          <cell r="AF17" t="str">
            <v>91469006MA5TW89E0N</v>
          </cell>
          <cell r="AG17" t="str">
            <v>周园</v>
          </cell>
          <cell r="AH17" t="str">
            <v>17688394777</v>
          </cell>
          <cell r="AI17" t="str">
            <v>周园</v>
          </cell>
          <cell r="AJ17" t="str">
            <v/>
          </cell>
          <cell r="AK17" t="str">
            <v>海南省三亚市天涯区三亚湾路蓝色海岸C栋1单元903</v>
          </cell>
        </row>
        <row r="18">
          <cell r="D18" t="str">
            <v>三亚世洁保洁服务有限公司</v>
          </cell>
          <cell r="E18" t="str">
            <v>企业经营劳务派遣业务登记备案</v>
          </cell>
          <cell r="F18" t="str">
            <v/>
          </cell>
          <cell r="G18" t="str">
            <v>-1</v>
          </cell>
          <cell r="H18" t="str">
            <v>1</v>
          </cell>
          <cell r="I18" t="str">
            <v>2024-11-05</v>
          </cell>
          <cell r="J18" t="str">
            <v>2024-11-06 10:02:13</v>
          </cell>
          <cell r="K18" t="str">
            <v/>
          </cell>
          <cell r="L18" t="str">
            <v/>
          </cell>
          <cell r="M18" t="str">
            <v>自动受理</v>
          </cell>
          <cell r="N18" t="str">
            <v>结束</v>
          </cell>
          <cell r="O18" t="str">
            <v/>
          </cell>
          <cell r="P18" t="str">
            <v>13687588203</v>
          </cell>
          <cell r="Q18" t="str">
            <v>办结</v>
          </cell>
          <cell r="R18" t="str">
            <v>1</v>
          </cell>
          <cell r="S18" t="str">
            <v>当月办结</v>
          </cell>
          <cell r="T18" t="str">
            <v>不见面审批</v>
          </cell>
          <cell r="U18" t="str">
            <v>即办件</v>
          </cell>
          <cell r="V18" t="str">
            <v>其他</v>
          </cell>
          <cell r="W18" t="str">
            <v>0</v>
          </cell>
          <cell r="X18" t="str">
            <v>其他</v>
          </cell>
          <cell r="Y18" t="str">
            <v>0</v>
          </cell>
          <cell r="Z18" t="str">
            <v>2</v>
          </cell>
          <cell r="AA18" t="str">
            <v>5</v>
          </cell>
          <cell r="AB18" t="str">
            <v>2024-11-05 00:31:45</v>
          </cell>
          <cell r="AC18" t="str">
            <v>网上收件</v>
          </cell>
          <cell r="AD18" t="str">
            <v>非代办件</v>
          </cell>
          <cell r="AE18" t="str">
            <v>统一社会信用代码</v>
          </cell>
          <cell r="AF18" t="str">
            <v>914602000954939439</v>
          </cell>
          <cell r="AG18" t="str">
            <v>梁海阳</v>
          </cell>
          <cell r="AH18" t="str">
            <v>13687588203</v>
          </cell>
          <cell r="AI18" t="str">
            <v>梁海阳</v>
          </cell>
          <cell r="AJ18" t="str">
            <v/>
          </cell>
          <cell r="AK18" t="str">
            <v>海南省三亚市吉阳区吉阳镇下新村东路6号路102室</v>
          </cell>
        </row>
        <row r="19">
          <cell r="D19" t="str">
            <v>三亚嗨亚人力资源服务管理有限公司</v>
          </cell>
          <cell r="E19" t="str">
            <v>企业经营劳务派遣业务登记备案</v>
          </cell>
          <cell r="F19" t="str">
            <v/>
          </cell>
          <cell r="G19" t="str">
            <v>0</v>
          </cell>
          <cell r="H19" t="str">
            <v>1</v>
          </cell>
          <cell r="I19" t="str">
            <v>2024-05-16</v>
          </cell>
          <cell r="J19" t="str">
            <v>2024-05-16 16:19:09</v>
          </cell>
          <cell r="K19" t="str">
            <v/>
          </cell>
          <cell r="L19" t="str">
            <v/>
          </cell>
          <cell r="M19" t="str">
            <v>周捷</v>
          </cell>
          <cell r="N19" t="str">
            <v>结束</v>
          </cell>
          <cell r="O19" t="str">
            <v/>
          </cell>
          <cell r="P19" t="str">
            <v>18308968910</v>
          </cell>
          <cell r="Q19" t="str">
            <v>办结</v>
          </cell>
          <cell r="R19" t="str">
            <v>1</v>
          </cell>
          <cell r="S19" t="str">
            <v>当月办结</v>
          </cell>
          <cell r="T19" t="str">
            <v>不见面审批</v>
          </cell>
          <cell r="U19" t="str">
            <v>即办件</v>
          </cell>
          <cell r="V19" t="str">
            <v>其他</v>
          </cell>
          <cell r="W19" t="str">
            <v>1</v>
          </cell>
          <cell r="X19" t="str">
            <v>其他</v>
          </cell>
          <cell r="Y19" t="str">
            <v>0</v>
          </cell>
          <cell r="Z19" t="str">
            <v>1</v>
          </cell>
          <cell r="AA19" t="str">
            <v>1</v>
          </cell>
          <cell r="AB19" t="str">
            <v>2024-05-16 16:18:06</v>
          </cell>
          <cell r="AC19" t="str">
            <v>网上收件</v>
          </cell>
          <cell r="AD19" t="str">
            <v>非代办件</v>
          </cell>
          <cell r="AE19" t="str">
            <v>统一社会信用代码</v>
          </cell>
          <cell r="AF19" t="str">
            <v>91460000MAA95G3B3F</v>
          </cell>
          <cell r="AG19" t="str">
            <v>李振跃</v>
          </cell>
          <cell r="AH19" t="str">
            <v>18308968910</v>
          </cell>
          <cell r="AI19" t="str">
            <v>蔡振飞</v>
          </cell>
          <cell r="AJ19" t="str">
            <v/>
          </cell>
          <cell r="AK19" t="str">
            <v>三亚崖州湾科技城雅布伦产业园中核6号楼</v>
          </cell>
        </row>
        <row r="20">
          <cell r="D20" t="str">
            <v>海南爱丽舍装饰设计工程有限公司</v>
          </cell>
          <cell r="E20" t="str">
            <v>企业经营劳务派遣业务登记备案</v>
          </cell>
          <cell r="F20" t="str">
            <v/>
          </cell>
          <cell r="G20" t="str">
            <v>0</v>
          </cell>
          <cell r="H20" t="str">
            <v>1</v>
          </cell>
          <cell r="I20" t="str">
            <v>2024-02-02</v>
          </cell>
          <cell r="J20" t="str">
            <v>2024-02-02 17:08:09</v>
          </cell>
          <cell r="K20" t="str">
            <v/>
          </cell>
          <cell r="L20" t="str">
            <v/>
          </cell>
          <cell r="M20" t="str">
            <v>周捷</v>
          </cell>
          <cell r="N20" t="str">
            <v>结束</v>
          </cell>
          <cell r="O20" t="str">
            <v/>
          </cell>
          <cell r="P20" t="str">
            <v>18117695181</v>
          </cell>
          <cell r="Q20" t="str">
            <v>不予受理</v>
          </cell>
          <cell r="R20" t="str">
            <v>1</v>
          </cell>
          <cell r="S20" t="str">
            <v>当月办结</v>
          </cell>
          <cell r="T20" t="str">
            <v>不见面审批</v>
          </cell>
          <cell r="U20" t="str">
            <v>即办件</v>
          </cell>
          <cell r="V20" t="str">
            <v>其他</v>
          </cell>
          <cell r="W20" t="str">
            <v>1</v>
          </cell>
          <cell r="X20" t="str">
            <v>其他</v>
          </cell>
          <cell r="Y20" t="str">
            <v>0</v>
          </cell>
          <cell r="Z20" t="str">
            <v>1</v>
          </cell>
          <cell r="AA20" t="str">
            <v>1</v>
          </cell>
          <cell r="AB20" t="str">
            <v>2024-02-02 17:08:09</v>
          </cell>
          <cell r="AC20" t="str">
            <v>网上收件</v>
          </cell>
          <cell r="AD20" t="str">
            <v>非代办件</v>
          </cell>
          <cell r="AE20" t="str">
            <v>统一社会信用代码</v>
          </cell>
          <cell r="AF20" t="str">
            <v>91460000MA5TU0MW8A</v>
          </cell>
          <cell r="AG20" t="str">
            <v>刘静轩</v>
          </cell>
          <cell r="AH20" t="str">
            <v>18117695181</v>
          </cell>
          <cell r="AI20" t="str">
            <v>刘静轩</v>
          </cell>
          <cell r="AJ20" t="str">
            <v/>
          </cell>
          <cell r="AK20" t="str">
            <v>海南省三亚市吉阳区祥和路中华雅苑A座1栋1601</v>
          </cell>
        </row>
        <row r="21">
          <cell r="D21" t="str">
            <v>海南爱丽舍装饰设计工程有限公司</v>
          </cell>
          <cell r="E21" t="str">
            <v>企业经营劳务派遣业务登记备案</v>
          </cell>
          <cell r="F21" t="str">
            <v/>
          </cell>
          <cell r="G21" t="str">
            <v>0</v>
          </cell>
          <cell r="H21" t="str">
            <v>1</v>
          </cell>
          <cell r="I21" t="str">
            <v>2024-02-04</v>
          </cell>
          <cell r="J21" t="str">
            <v>2024-02-04 08:48:52</v>
          </cell>
          <cell r="K21" t="str">
            <v/>
          </cell>
          <cell r="L21" t="str">
            <v/>
          </cell>
          <cell r="M21" t="str">
            <v>周捷</v>
          </cell>
          <cell r="N21" t="str">
            <v>结束</v>
          </cell>
          <cell r="O21" t="str">
            <v/>
          </cell>
          <cell r="P21" t="str">
            <v>18117695181</v>
          </cell>
          <cell r="Q21" t="str">
            <v>办结</v>
          </cell>
          <cell r="R21" t="str">
            <v>1</v>
          </cell>
          <cell r="S21" t="str">
            <v>当月办结</v>
          </cell>
          <cell r="T21" t="str">
            <v>不见面审批</v>
          </cell>
          <cell r="U21" t="str">
            <v>即办件</v>
          </cell>
          <cell r="V21" t="str">
            <v>其他</v>
          </cell>
          <cell r="W21" t="str">
            <v>1</v>
          </cell>
          <cell r="X21" t="str">
            <v>其他</v>
          </cell>
          <cell r="Y21" t="str">
            <v>0</v>
          </cell>
          <cell r="Z21" t="str">
            <v>1</v>
          </cell>
          <cell r="AA21" t="str">
            <v>1</v>
          </cell>
          <cell r="AB21" t="str">
            <v>2024-02-04 08:48:26</v>
          </cell>
          <cell r="AC21" t="str">
            <v>网上收件</v>
          </cell>
          <cell r="AD21" t="str">
            <v>非代办件</v>
          </cell>
          <cell r="AE21" t="str">
            <v>统一社会信用代码</v>
          </cell>
          <cell r="AF21" t="str">
            <v>91460000MA5TU0MW8A</v>
          </cell>
          <cell r="AG21" t="str">
            <v>刘静轩</v>
          </cell>
          <cell r="AH21" t="str">
            <v>18117695181</v>
          </cell>
          <cell r="AI21" t="str">
            <v>刘静轩</v>
          </cell>
          <cell r="AJ21" t="str">
            <v/>
          </cell>
          <cell r="AK21" t="str">
            <v>海南省三亚市吉阳区祥和路中华雅苑新启创业空间B08号</v>
          </cell>
        </row>
        <row r="22">
          <cell r="D22" t="str">
            <v>海南省煌烨劳务派遣有限责任公司</v>
          </cell>
          <cell r="E22" t="str">
            <v>企业经营劳务派遣业务登记备案</v>
          </cell>
          <cell r="F22" t="str">
            <v/>
          </cell>
          <cell r="G22" t="str">
            <v>0</v>
          </cell>
          <cell r="H22" t="str">
            <v>1</v>
          </cell>
          <cell r="I22" t="str">
            <v>2024-04-30</v>
          </cell>
          <cell r="J22" t="str">
            <v>2024-04-30 10:08:59</v>
          </cell>
          <cell r="K22" t="str">
            <v/>
          </cell>
          <cell r="L22" t="str">
            <v/>
          </cell>
          <cell r="M22" t="str">
            <v>周捷</v>
          </cell>
          <cell r="N22" t="str">
            <v>结束</v>
          </cell>
          <cell r="O22" t="str">
            <v/>
          </cell>
          <cell r="P22" t="str">
            <v>13976188151</v>
          </cell>
          <cell r="Q22" t="str">
            <v>不予受理</v>
          </cell>
          <cell r="R22" t="str">
            <v>1</v>
          </cell>
          <cell r="S22" t="str">
            <v>当月办结</v>
          </cell>
          <cell r="T22" t="str">
            <v>不见面审批</v>
          </cell>
          <cell r="U22" t="str">
            <v>即办件</v>
          </cell>
          <cell r="V22" t="str">
            <v>其他</v>
          </cell>
          <cell r="W22" t="str">
            <v>1</v>
          </cell>
          <cell r="X22" t="str">
            <v>其他</v>
          </cell>
          <cell r="Y22" t="str">
            <v>0</v>
          </cell>
          <cell r="Z22" t="str">
            <v>1</v>
          </cell>
          <cell r="AA22" t="str">
            <v>1</v>
          </cell>
          <cell r="AB22" t="str">
            <v>2024-04-30 10:08:59</v>
          </cell>
          <cell r="AC22" t="str">
            <v>网上收件</v>
          </cell>
          <cell r="AD22" t="str">
            <v>非代办件</v>
          </cell>
          <cell r="AE22" t="str">
            <v>统一社会信用代码</v>
          </cell>
          <cell r="AF22" t="str">
            <v>91460000MADBTBKH5W</v>
          </cell>
          <cell r="AG22" t="str">
            <v>王勇</v>
          </cell>
          <cell r="AH22" t="str">
            <v>13976188151</v>
          </cell>
          <cell r="AI22" t="str">
            <v>王勇</v>
          </cell>
          <cell r="AJ22" t="str">
            <v/>
          </cell>
          <cell r="AK22" t="str">
            <v>海南省三亚市吉阳区吉阳镇荔枝沟中国棉花研究所旁东北亚冷冻厂</v>
          </cell>
        </row>
        <row r="23">
          <cell r="D23" t="str">
            <v>三亚纪鹰保安服务有限公司</v>
          </cell>
          <cell r="E23" t="str">
            <v>企业经营劳务派遣业务登记备案</v>
          </cell>
          <cell r="F23" t="str">
            <v/>
          </cell>
          <cell r="G23" t="str">
            <v>0</v>
          </cell>
          <cell r="H23" t="str">
            <v>1</v>
          </cell>
          <cell r="I23" t="str">
            <v>2024-12-02</v>
          </cell>
          <cell r="J23" t="str">
            <v>2024-12-02 17:02:50</v>
          </cell>
          <cell r="K23" t="str">
            <v/>
          </cell>
          <cell r="L23" t="str">
            <v/>
          </cell>
          <cell r="M23" t="str">
            <v>周捷</v>
          </cell>
          <cell r="N23" t="str">
            <v>结束</v>
          </cell>
          <cell r="O23" t="str">
            <v/>
          </cell>
          <cell r="P23" t="str">
            <v>13698943574</v>
          </cell>
          <cell r="Q23" t="str">
            <v>不予受理</v>
          </cell>
          <cell r="R23" t="str">
            <v>1</v>
          </cell>
          <cell r="S23" t="str">
            <v>当月办结</v>
          </cell>
          <cell r="T23" t="str">
            <v>不见面审批</v>
          </cell>
          <cell r="U23" t="str">
            <v>即办件</v>
          </cell>
          <cell r="V23" t="str">
            <v>其他</v>
          </cell>
          <cell r="W23" t="str">
            <v>1</v>
          </cell>
          <cell r="X23" t="str">
            <v>其他</v>
          </cell>
          <cell r="Y23" t="str">
            <v>0</v>
          </cell>
          <cell r="Z23" t="str">
            <v>1</v>
          </cell>
          <cell r="AA23" t="str">
            <v>5</v>
          </cell>
          <cell r="AB23" t="str">
            <v>2024-12-02 17:02:50</v>
          </cell>
          <cell r="AC23" t="str">
            <v>网上收件</v>
          </cell>
          <cell r="AD23" t="str">
            <v>非代办件</v>
          </cell>
          <cell r="AE23" t="str">
            <v>统一社会信用代码</v>
          </cell>
          <cell r="AF23" t="str">
            <v>91460200578740339B</v>
          </cell>
          <cell r="AG23" t="str">
            <v>羊丹丹</v>
          </cell>
          <cell r="AH23" t="str">
            <v>13698943574</v>
          </cell>
          <cell r="AI23" t="str">
            <v>于小晴</v>
          </cell>
          <cell r="AJ23" t="str">
            <v/>
          </cell>
          <cell r="AK23" t="str">
            <v>三亚市天涯区创业大厦A座1203</v>
          </cell>
        </row>
        <row r="24">
          <cell r="D24" t="str">
            <v>三亚宏盾保安服务有限公司</v>
          </cell>
          <cell r="E24" t="str">
            <v>企业经营劳务派遣业务登记备案</v>
          </cell>
          <cell r="F24" t="str">
            <v/>
          </cell>
          <cell r="G24" t="str">
            <v>0</v>
          </cell>
          <cell r="H24" t="str">
            <v>1</v>
          </cell>
          <cell r="I24" t="str">
            <v>2024-05-20</v>
          </cell>
          <cell r="J24" t="str">
            <v>2024-05-20 08:57:06</v>
          </cell>
          <cell r="K24" t="str">
            <v/>
          </cell>
          <cell r="L24" t="str">
            <v/>
          </cell>
          <cell r="M24" t="str">
            <v>周捷</v>
          </cell>
          <cell r="N24" t="str">
            <v>结束</v>
          </cell>
          <cell r="O24" t="str">
            <v/>
          </cell>
          <cell r="P24" t="str">
            <v>18889915079</v>
          </cell>
          <cell r="Q24" t="str">
            <v>不予受理</v>
          </cell>
          <cell r="R24" t="str">
            <v>1</v>
          </cell>
          <cell r="S24" t="str">
            <v>当月办结</v>
          </cell>
          <cell r="T24" t="str">
            <v>不见面审批</v>
          </cell>
          <cell r="U24" t="str">
            <v>即办件</v>
          </cell>
          <cell r="V24" t="str">
            <v>其他</v>
          </cell>
          <cell r="W24" t="str">
            <v>1</v>
          </cell>
          <cell r="X24" t="str">
            <v>其他</v>
          </cell>
          <cell r="Y24" t="str">
            <v>0</v>
          </cell>
          <cell r="Z24" t="str">
            <v>1</v>
          </cell>
          <cell r="AA24" t="str">
            <v>1</v>
          </cell>
          <cell r="AB24" t="str">
            <v>2024-05-20 08:57:06</v>
          </cell>
          <cell r="AC24" t="str">
            <v>网上收件</v>
          </cell>
          <cell r="AD24" t="str">
            <v>非代办件</v>
          </cell>
          <cell r="AE24" t="str">
            <v>统一社会信用代码</v>
          </cell>
          <cell r="AF24" t="str">
            <v>91460200MA5RCMT274</v>
          </cell>
          <cell r="AG24" t="str">
            <v>温康</v>
          </cell>
          <cell r="AH24" t="str">
            <v>18889915079</v>
          </cell>
          <cell r="AI24" t="str">
            <v>陈彬</v>
          </cell>
          <cell r="AJ24" t="str">
            <v/>
          </cell>
          <cell r="AK24" t="str">
            <v>三亚市河西路汇林水苑20栋2单元702房</v>
          </cell>
        </row>
        <row r="25">
          <cell r="D25" t="str">
            <v>三亚昕泰实业有限公司</v>
          </cell>
          <cell r="E25" t="str">
            <v>企业经营劳务派遣业务登记备案</v>
          </cell>
          <cell r="F25" t="str">
            <v/>
          </cell>
          <cell r="G25" t="str">
            <v>0</v>
          </cell>
          <cell r="H25" t="str">
            <v>1</v>
          </cell>
          <cell r="I25" t="str">
            <v>2024-11-06</v>
          </cell>
          <cell r="J25" t="str">
            <v>2024-11-06 09:55:26</v>
          </cell>
          <cell r="K25" t="str">
            <v/>
          </cell>
          <cell r="L25" t="str">
            <v/>
          </cell>
          <cell r="M25" t="str">
            <v>周捷</v>
          </cell>
          <cell r="N25" t="str">
            <v>结束</v>
          </cell>
          <cell r="O25" t="str">
            <v/>
          </cell>
          <cell r="P25" t="str">
            <v>13976288777</v>
          </cell>
          <cell r="Q25" t="str">
            <v>办结</v>
          </cell>
          <cell r="R25" t="str">
            <v>1</v>
          </cell>
          <cell r="S25" t="str">
            <v>当月办结</v>
          </cell>
          <cell r="T25" t="str">
            <v>不见面审批</v>
          </cell>
          <cell r="U25" t="str">
            <v>即办件</v>
          </cell>
          <cell r="V25" t="str">
            <v>其他</v>
          </cell>
          <cell r="W25" t="str">
            <v>1</v>
          </cell>
          <cell r="X25" t="str">
            <v>其他</v>
          </cell>
          <cell r="Y25" t="str">
            <v>0</v>
          </cell>
          <cell r="Z25" t="str">
            <v>1</v>
          </cell>
          <cell r="AA25" t="str">
            <v>5</v>
          </cell>
          <cell r="AB25" t="str">
            <v>2024-11-06 09:52:42</v>
          </cell>
          <cell r="AC25" t="str">
            <v>网上收件</v>
          </cell>
          <cell r="AD25" t="str">
            <v>非代办件</v>
          </cell>
          <cell r="AE25" t="str">
            <v>统一社会信用代码</v>
          </cell>
          <cell r="AF25" t="str">
            <v>914602005730946228</v>
          </cell>
          <cell r="AG25" t="str">
            <v>丁连海</v>
          </cell>
          <cell r="AH25" t="str">
            <v>13976288777</v>
          </cell>
          <cell r="AI25" t="str">
            <v>乔玉霞</v>
          </cell>
          <cell r="AJ25" t="str">
            <v/>
          </cell>
          <cell r="AK25" t="str">
            <v>海南省三亚市海棠区林旺安置区一期II区D型楼春分园</v>
          </cell>
        </row>
        <row r="26">
          <cell r="D26" t="str">
            <v>海南省煌烨劳务派遣有限责任公司</v>
          </cell>
          <cell r="E26" t="str">
            <v>企业经营劳务派遣业务登记备案</v>
          </cell>
          <cell r="F26" t="str">
            <v/>
          </cell>
          <cell r="G26" t="str">
            <v>0</v>
          </cell>
          <cell r="H26" t="str">
            <v>1</v>
          </cell>
          <cell r="I26" t="str">
            <v>2024-05-06</v>
          </cell>
          <cell r="J26" t="str">
            <v>2024-05-06 10:23:04</v>
          </cell>
          <cell r="K26" t="str">
            <v/>
          </cell>
          <cell r="L26" t="str">
            <v/>
          </cell>
          <cell r="M26" t="str">
            <v>周捷</v>
          </cell>
          <cell r="N26" t="str">
            <v>结束</v>
          </cell>
          <cell r="O26" t="str">
            <v/>
          </cell>
          <cell r="P26" t="str">
            <v>13976188151</v>
          </cell>
          <cell r="Q26" t="str">
            <v>办结</v>
          </cell>
          <cell r="R26" t="str">
            <v>1</v>
          </cell>
          <cell r="S26" t="str">
            <v>当月办结</v>
          </cell>
          <cell r="T26" t="str">
            <v>不见面审批</v>
          </cell>
          <cell r="U26" t="str">
            <v>即办件</v>
          </cell>
          <cell r="V26" t="str">
            <v>其他</v>
          </cell>
          <cell r="W26" t="str">
            <v>1</v>
          </cell>
          <cell r="X26" t="str">
            <v>其他</v>
          </cell>
          <cell r="Y26" t="str">
            <v>0</v>
          </cell>
          <cell r="Z26" t="str">
            <v>1</v>
          </cell>
          <cell r="AA26" t="str">
            <v>1</v>
          </cell>
          <cell r="AB26" t="str">
            <v>2024-05-06 09:59:36</v>
          </cell>
          <cell r="AC26" t="str">
            <v>网上收件</v>
          </cell>
          <cell r="AD26" t="str">
            <v>非代办件</v>
          </cell>
          <cell r="AE26" t="str">
            <v>统一社会信用代码</v>
          </cell>
          <cell r="AF26" t="str">
            <v>91460000MADBTBKH5W</v>
          </cell>
          <cell r="AG26" t="str">
            <v>王勇</v>
          </cell>
          <cell r="AH26" t="str">
            <v>13976188151</v>
          </cell>
          <cell r="AI26" t="str">
            <v>王勇</v>
          </cell>
          <cell r="AJ26" t="str">
            <v/>
          </cell>
          <cell r="AK26" t="str">
            <v>海南省三亚市吉阳区吉阳镇荔枝沟中国棉花研究所旁东北亚冷冻厂</v>
          </cell>
        </row>
        <row r="27">
          <cell r="D27" t="str">
            <v>三亚世洁保洁服务有限公司</v>
          </cell>
          <cell r="E27" t="str">
            <v>企业经营劳务派遣业务登记备案</v>
          </cell>
          <cell r="F27" t="str">
            <v/>
          </cell>
          <cell r="G27" t="str">
            <v>0</v>
          </cell>
          <cell r="H27" t="str">
            <v>1</v>
          </cell>
          <cell r="I27" t="str">
            <v>2024-10-29</v>
          </cell>
          <cell r="J27" t="str">
            <v>2024-10-29 18:32:32</v>
          </cell>
          <cell r="K27" t="str">
            <v/>
          </cell>
          <cell r="L27" t="str">
            <v/>
          </cell>
          <cell r="M27" t="str">
            <v>周捷</v>
          </cell>
          <cell r="N27" t="str">
            <v>结束</v>
          </cell>
          <cell r="O27" t="str">
            <v/>
          </cell>
          <cell r="P27" t="str">
            <v>13687588203</v>
          </cell>
          <cell r="Q27" t="str">
            <v>不予受理</v>
          </cell>
          <cell r="R27" t="str">
            <v>1</v>
          </cell>
          <cell r="S27" t="str">
            <v>当月办结</v>
          </cell>
          <cell r="T27" t="str">
            <v>不见面审批</v>
          </cell>
          <cell r="U27" t="str">
            <v>即办件</v>
          </cell>
          <cell r="V27" t="str">
            <v>其他</v>
          </cell>
          <cell r="W27" t="str">
            <v>1</v>
          </cell>
          <cell r="X27" t="str">
            <v>其他</v>
          </cell>
          <cell r="Y27" t="str">
            <v>0</v>
          </cell>
          <cell r="Z27" t="str">
            <v>1</v>
          </cell>
          <cell r="AA27" t="str">
            <v>5</v>
          </cell>
          <cell r="AB27" t="str">
            <v>2024-10-29 18:32:32</v>
          </cell>
          <cell r="AC27" t="str">
            <v>网上收件</v>
          </cell>
          <cell r="AD27" t="str">
            <v>非代办件</v>
          </cell>
          <cell r="AE27" t="str">
            <v>统一社会信用代码</v>
          </cell>
          <cell r="AF27" t="str">
            <v>914602000954939439</v>
          </cell>
          <cell r="AG27" t="str">
            <v>梁海阳</v>
          </cell>
          <cell r="AH27" t="str">
            <v>13687588203</v>
          </cell>
          <cell r="AI27" t="str">
            <v>梁海阳</v>
          </cell>
          <cell r="AJ27" t="str">
            <v/>
          </cell>
          <cell r="AK27" t="str">
            <v>三亚市吉阳区吉阳镇下新村东路6号路102室</v>
          </cell>
        </row>
        <row r="28">
          <cell r="D28" t="str">
            <v>三亚西岛大洲旅业有限公司</v>
          </cell>
          <cell r="E28" t="str">
            <v>企业经营劳务派遣业务登记备案</v>
          </cell>
          <cell r="F28" t="str">
            <v/>
          </cell>
          <cell r="G28" t="str">
            <v>0</v>
          </cell>
          <cell r="H28" t="str">
            <v>1</v>
          </cell>
          <cell r="I28" t="str">
            <v>2024-09-10</v>
          </cell>
          <cell r="J28" t="str">
            <v>2024-09-10 10:02:33</v>
          </cell>
          <cell r="K28" t="str">
            <v/>
          </cell>
          <cell r="L28" t="str">
            <v/>
          </cell>
          <cell r="M28" t="str">
            <v>周捷</v>
          </cell>
          <cell r="N28" t="str">
            <v>结束</v>
          </cell>
          <cell r="O28" t="str">
            <v/>
          </cell>
          <cell r="P28" t="str">
            <v>13976976392</v>
          </cell>
          <cell r="Q28" t="str">
            <v>不予受理</v>
          </cell>
          <cell r="R28" t="str">
            <v>1</v>
          </cell>
          <cell r="S28" t="str">
            <v>当月办结</v>
          </cell>
          <cell r="T28" t="str">
            <v>不见面审批</v>
          </cell>
          <cell r="U28" t="str">
            <v>即办件</v>
          </cell>
          <cell r="V28" t="str">
            <v>其他</v>
          </cell>
          <cell r="W28" t="str">
            <v>1</v>
          </cell>
          <cell r="X28" t="str">
            <v>其他</v>
          </cell>
          <cell r="Y28" t="str">
            <v>0</v>
          </cell>
          <cell r="Z28" t="str">
            <v>1</v>
          </cell>
          <cell r="AA28" t="str">
            <v>5</v>
          </cell>
          <cell r="AB28" t="str">
            <v>2024-09-10 10:02:33</v>
          </cell>
          <cell r="AC28" t="str">
            <v>网上收件</v>
          </cell>
          <cell r="AD28" t="str">
            <v>非代办件</v>
          </cell>
          <cell r="AE28" t="str">
            <v>统一社会信用代码</v>
          </cell>
          <cell r="AF28" t="str">
            <v>91460200767480038W</v>
          </cell>
          <cell r="AG28" t="str">
            <v>卢家禧</v>
          </cell>
          <cell r="AH28" t="str">
            <v>13976976392</v>
          </cell>
          <cell r="AI28" t="str">
            <v>卢家禧</v>
          </cell>
          <cell r="AJ28" t="str">
            <v/>
          </cell>
          <cell r="AK28" t="str">
            <v>海南省三亚市天涯区三亚湾路金凤凰海景酒店顶楼</v>
          </cell>
        </row>
        <row r="29">
          <cell r="D29" t="str">
            <v>海南波罗密信息科技有限公司三亚分公司</v>
          </cell>
          <cell r="E29" t="str">
            <v>企业经营劳务派遣业务登记备案</v>
          </cell>
          <cell r="F29" t="str">
            <v/>
          </cell>
          <cell r="G29" t="str">
            <v>0</v>
          </cell>
          <cell r="H29" t="str">
            <v>1</v>
          </cell>
          <cell r="I29" t="str">
            <v>2024-10-23</v>
          </cell>
          <cell r="J29" t="str">
            <v>2024-10-23 11:47:30</v>
          </cell>
          <cell r="K29" t="str">
            <v/>
          </cell>
          <cell r="L29" t="str">
            <v/>
          </cell>
          <cell r="M29" t="str">
            <v>周捷</v>
          </cell>
          <cell r="N29" t="str">
            <v>结束</v>
          </cell>
          <cell r="O29" t="str">
            <v/>
          </cell>
          <cell r="P29" t="str">
            <v>13976181903</v>
          </cell>
          <cell r="Q29" t="str">
            <v>不予受理</v>
          </cell>
          <cell r="R29" t="str">
            <v>1</v>
          </cell>
          <cell r="S29" t="str">
            <v>当月办结</v>
          </cell>
          <cell r="T29" t="str">
            <v>不见面审批</v>
          </cell>
          <cell r="U29" t="str">
            <v>即办件</v>
          </cell>
          <cell r="V29" t="str">
            <v>其他</v>
          </cell>
          <cell r="W29" t="str">
            <v>1</v>
          </cell>
          <cell r="X29" t="str">
            <v>其他</v>
          </cell>
          <cell r="Y29" t="str">
            <v>0</v>
          </cell>
          <cell r="Z29" t="str">
            <v>1</v>
          </cell>
          <cell r="AA29" t="str">
            <v>5</v>
          </cell>
          <cell r="AB29" t="str">
            <v>2024-10-23 11:47:30</v>
          </cell>
          <cell r="AC29" t="str">
            <v>网上收件</v>
          </cell>
          <cell r="AD29" t="str">
            <v>非代办件</v>
          </cell>
          <cell r="AE29" t="str">
            <v>统一社会信用代码</v>
          </cell>
          <cell r="AF29" t="str">
            <v>91460200MA5TUCFQ72</v>
          </cell>
          <cell r="AG29" t="str">
            <v>王丽红</v>
          </cell>
          <cell r="AH29" t="str">
            <v>13976181903</v>
          </cell>
          <cell r="AI29" t="str">
            <v>李杰</v>
          </cell>
          <cell r="AJ29" t="str">
            <v/>
          </cell>
          <cell r="AK29" t="str">
            <v>海南省三亚市天涯区河西路春园公交首末站出站口旁（三亚市旅游信息咨询中心春园站）</v>
          </cell>
        </row>
        <row r="30">
          <cell r="D30" t="str">
            <v>铁航投资（海南）有限公司</v>
          </cell>
          <cell r="E30" t="str">
            <v>企业经营劳务派遣业务登记备案</v>
          </cell>
          <cell r="F30" t="str">
            <v/>
          </cell>
          <cell r="G30" t="str">
            <v>0</v>
          </cell>
          <cell r="H30" t="str">
            <v>1</v>
          </cell>
          <cell r="I30" t="str">
            <v>2024-10-29</v>
          </cell>
          <cell r="J30" t="str">
            <v>2024-10-29 18:36:52</v>
          </cell>
          <cell r="K30" t="str">
            <v/>
          </cell>
          <cell r="L30" t="str">
            <v/>
          </cell>
          <cell r="M30" t="str">
            <v>周捷</v>
          </cell>
          <cell r="N30" t="str">
            <v>结束</v>
          </cell>
          <cell r="O30" t="str">
            <v/>
          </cell>
          <cell r="P30" t="str">
            <v>17688394777</v>
          </cell>
          <cell r="Q30" t="str">
            <v>不予受理</v>
          </cell>
          <cell r="R30" t="str">
            <v>1</v>
          </cell>
          <cell r="S30" t="str">
            <v>当月办结</v>
          </cell>
          <cell r="T30" t="str">
            <v>不见面审批</v>
          </cell>
          <cell r="U30" t="str">
            <v>即办件</v>
          </cell>
          <cell r="V30" t="str">
            <v>其他</v>
          </cell>
          <cell r="W30" t="str">
            <v>1</v>
          </cell>
          <cell r="X30" t="str">
            <v>其他</v>
          </cell>
          <cell r="Y30" t="str">
            <v>0</v>
          </cell>
          <cell r="Z30" t="str">
            <v>1</v>
          </cell>
          <cell r="AA30" t="str">
            <v>5</v>
          </cell>
          <cell r="AB30" t="str">
            <v>2024-10-29 18:36:52</v>
          </cell>
          <cell r="AC30" t="str">
            <v>网上收件</v>
          </cell>
          <cell r="AD30" t="str">
            <v>非代办件</v>
          </cell>
          <cell r="AE30" t="str">
            <v>统一社会信用代码</v>
          </cell>
          <cell r="AF30" t="str">
            <v>91469006MA5TW89E0N</v>
          </cell>
          <cell r="AG30" t="str">
            <v>周园</v>
          </cell>
          <cell r="AH30" t="str">
            <v>17688394777</v>
          </cell>
          <cell r="AI30" t="str">
            <v>周园</v>
          </cell>
          <cell r="AJ30" t="str">
            <v/>
          </cell>
          <cell r="AK30" t="str">
            <v>海南省三亚市天涯区三亚湾路蓝色海岸C栋1单元903</v>
          </cell>
        </row>
        <row r="31">
          <cell r="D31" t="str">
            <v>海南省正鸿人力资源开发服务有限公司</v>
          </cell>
          <cell r="E31" t="str">
            <v>企业经营劳务派遣业务登记备案</v>
          </cell>
          <cell r="F31" t="str">
            <v/>
          </cell>
          <cell r="G31" t="str">
            <v>0</v>
          </cell>
          <cell r="H31" t="str">
            <v>1</v>
          </cell>
          <cell r="I31" t="str">
            <v>2024-10-14</v>
          </cell>
          <cell r="J31" t="str">
            <v>2024-10-14 17:11:35</v>
          </cell>
          <cell r="K31" t="str">
            <v/>
          </cell>
          <cell r="L31" t="str">
            <v/>
          </cell>
          <cell r="M31" t="str">
            <v>周捷</v>
          </cell>
          <cell r="N31" t="str">
            <v>结束</v>
          </cell>
          <cell r="O31" t="str">
            <v/>
          </cell>
          <cell r="P31" t="str">
            <v>13876200880</v>
          </cell>
          <cell r="Q31" t="str">
            <v>办结</v>
          </cell>
          <cell r="R31" t="str">
            <v>1</v>
          </cell>
          <cell r="S31" t="str">
            <v>当月办结</v>
          </cell>
          <cell r="T31" t="str">
            <v>不见面审批</v>
          </cell>
          <cell r="U31" t="str">
            <v>即办件</v>
          </cell>
          <cell r="V31" t="str">
            <v>其他</v>
          </cell>
          <cell r="W31" t="str">
            <v>1</v>
          </cell>
          <cell r="X31" t="str">
            <v>其他</v>
          </cell>
          <cell r="Y31" t="str">
            <v>0</v>
          </cell>
          <cell r="Z31" t="str">
            <v>1</v>
          </cell>
          <cell r="AA31" t="str">
            <v>5</v>
          </cell>
          <cell r="AB31" t="str">
            <v>2024-10-14 17:10:25</v>
          </cell>
          <cell r="AC31" t="str">
            <v>网上收件</v>
          </cell>
          <cell r="AD31" t="str">
            <v>非代办件</v>
          </cell>
          <cell r="AE31" t="str">
            <v>统一社会信用代码</v>
          </cell>
          <cell r="AF31" t="str">
            <v>91460200MA5T79JM6C</v>
          </cell>
          <cell r="AG31" t="str">
            <v>胡丽丹</v>
          </cell>
          <cell r="AH31" t="str">
            <v>13876200880</v>
          </cell>
          <cell r="AI31" t="str">
            <v>马丽娜</v>
          </cell>
          <cell r="AJ31" t="str">
            <v/>
          </cell>
          <cell r="AK31" t="str">
            <v>三亚市天涯区创业大厦A座1204</v>
          </cell>
        </row>
        <row r="32">
          <cell r="D32" t="str">
            <v>天天旅（海南）旅游发展有限公司</v>
          </cell>
          <cell r="E32" t="str">
            <v>企业经营劳务派遣业务登记备案</v>
          </cell>
          <cell r="F32" t="str">
            <v/>
          </cell>
          <cell r="G32" t="str">
            <v>0</v>
          </cell>
          <cell r="H32" t="str">
            <v>1</v>
          </cell>
          <cell r="I32" t="str">
            <v>2024-01-05</v>
          </cell>
          <cell r="J32" t="str">
            <v>2024-01-05 09:46:28</v>
          </cell>
          <cell r="K32" t="str">
            <v/>
          </cell>
          <cell r="L32" t="str">
            <v/>
          </cell>
          <cell r="M32" t="str">
            <v>周捷</v>
          </cell>
          <cell r="N32" t="str">
            <v>结束</v>
          </cell>
          <cell r="O32" t="str">
            <v/>
          </cell>
          <cell r="P32" t="str">
            <v>18611172899</v>
          </cell>
          <cell r="Q32" t="str">
            <v>不予受理</v>
          </cell>
          <cell r="R32" t="str">
            <v>1</v>
          </cell>
          <cell r="S32" t="str">
            <v>当月办结</v>
          </cell>
          <cell r="T32" t="str">
            <v>不见面审批</v>
          </cell>
          <cell r="U32" t="str">
            <v>即办件</v>
          </cell>
          <cell r="V32" t="str">
            <v>其他</v>
          </cell>
          <cell r="W32" t="str">
            <v>1</v>
          </cell>
          <cell r="X32" t="str">
            <v>其他</v>
          </cell>
          <cell r="Y32" t="str">
            <v>0</v>
          </cell>
          <cell r="Z32" t="str">
            <v>1</v>
          </cell>
          <cell r="AA32" t="str">
            <v>1</v>
          </cell>
          <cell r="AB32" t="str">
            <v>2024-01-05 09:46:28</v>
          </cell>
          <cell r="AC32" t="str">
            <v>网上收件</v>
          </cell>
          <cell r="AD32" t="str">
            <v>非代办件</v>
          </cell>
          <cell r="AE32" t="str">
            <v>统一社会信用代码</v>
          </cell>
          <cell r="AF32" t="str">
            <v>91460107MAA96N8L1C</v>
          </cell>
          <cell r="AG32" t="str">
            <v>康俊民</v>
          </cell>
          <cell r="AH32" t="str">
            <v>18611172899</v>
          </cell>
          <cell r="AI32" t="str">
            <v>康俊民</v>
          </cell>
          <cell r="AJ32" t="str">
            <v/>
          </cell>
          <cell r="AK32" t="str">
            <v>海南省三亚市吉阳区吉阳三亚国际传媒中心4号楼904</v>
          </cell>
        </row>
        <row r="33">
          <cell r="D33" t="str">
            <v>海南泽凯物业管理有限公司</v>
          </cell>
          <cell r="E33" t="str">
            <v>企业经营劳务派遣业务登记备案</v>
          </cell>
          <cell r="F33" t="str">
            <v>劳烦领导处理办结工单   ！！！ 老板需要一个明确的办理结果  麻烦了</v>
          </cell>
          <cell r="G33" t="str">
            <v>0</v>
          </cell>
          <cell r="H33" t="str">
            <v>1</v>
          </cell>
          <cell r="I33" t="str">
            <v>2024-10-17</v>
          </cell>
          <cell r="J33" t="str">
            <v>2024-10-17 11:49:21</v>
          </cell>
          <cell r="K33" t="str">
            <v/>
          </cell>
          <cell r="L33" t="str">
            <v/>
          </cell>
          <cell r="M33" t="str">
            <v>周捷</v>
          </cell>
          <cell r="N33" t="str">
            <v>结束</v>
          </cell>
          <cell r="O33" t="str">
            <v/>
          </cell>
          <cell r="P33" t="str">
            <v>13836071658</v>
          </cell>
          <cell r="Q33" t="str">
            <v>不予受理</v>
          </cell>
          <cell r="R33" t="str">
            <v>1</v>
          </cell>
          <cell r="S33" t="str">
            <v>当月办结</v>
          </cell>
          <cell r="T33" t="str">
            <v>不见面审批</v>
          </cell>
          <cell r="U33" t="str">
            <v>即办件</v>
          </cell>
          <cell r="V33" t="str">
            <v>其他</v>
          </cell>
          <cell r="W33" t="str">
            <v>1</v>
          </cell>
          <cell r="X33" t="str">
            <v>其他</v>
          </cell>
          <cell r="Y33" t="str">
            <v>0</v>
          </cell>
          <cell r="Z33" t="str">
            <v>1</v>
          </cell>
          <cell r="AA33" t="str">
            <v>5</v>
          </cell>
          <cell r="AB33" t="str">
            <v>2024-10-17 11:49:21</v>
          </cell>
          <cell r="AC33" t="str">
            <v>网上收件</v>
          </cell>
          <cell r="AD33" t="str">
            <v>非代办件</v>
          </cell>
          <cell r="AE33" t="str">
            <v>统一社会信用代码</v>
          </cell>
          <cell r="AF33" t="str">
            <v>91460000MAC4MAW97P</v>
          </cell>
          <cell r="AG33" t="str">
            <v>于金华</v>
          </cell>
          <cell r="AH33" t="str">
            <v>13836071658</v>
          </cell>
          <cell r="AI33" t="str">
            <v>于金华</v>
          </cell>
          <cell r="AJ33" t="str">
            <v/>
          </cell>
          <cell r="AK33" t="str">
            <v>海南省三亚市天涯区海航城U型广场10号商铺</v>
          </cell>
        </row>
        <row r="34">
          <cell r="D34" t="str">
            <v>海南海岛吉瑞文化传媒有限公司</v>
          </cell>
          <cell r="E34" t="str">
            <v>企业经营劳务派遣业务登记备案</v>
          </cell>
          <cell r="F34" t="str">
            <v/>
          </cell>
          <cell r="G34" t="str">
            <v>0</v>
          </cell>
          <cell r="H34" t="str">
            <v>1</v>
          </cell>
          <cell r="I34" t="str">
            <v>2024-05-29</v>
          </cell>
          <cell r="J34" t="str">
            <v>2024-05-29 10:55:27</v>
          </cell>
          <cell r="K34" t="str">
            <v/>
          </cell>
          <cell r="L34" t="str">
            <v/>
          </cell>
          <cell r="M34" t="str">
            <v>周捷</v>
          </cell>
          <cell r="N34" t="str">
            <v>结束</v>
          </cell>
          <cell r="O34" t="str">
            <v/>
          </cell>
          <cell r="P34" t="str">
            <v>18889331286</v>
          </cell>
          <cell r="Q34" t="str">
            <v>不予受理</v>
          </cell>
          <cell r="R34" t="str">
            <v>1</v>
          </cell>
          <cell r="S34" t="str">
            <v>当月办结</v>
          </cell>
          <cell r="T34" t="str">
            <v>不见面审批</v>
          </cell>
          <cell r="U34" t="str">
            <v>即办件</v>
          </cell>
          <cell r="V34" t="str">
            <v>其他</v>
          </cell>
          <cell r="W34" t="str">
            <v>1</v>
          </cell>
          <cell r="X34" t="str">
            <v>其他</v>
          </cell>
          <cell r="Y34" t="str">
            <v>0</v>
          </cell>
          <cell r="Z34" t="str">
            <v>1</v>
          </cell>
          <cell r="AA34" t="str">
            <v>5</v>
          </cell>
          <cell r="AB34" t="str">
            <v>2024-05-29 10:55:27</v>
          </cell>
          <cell r="AC34" t="str">
            <v>网上收件</v>
          </cell>
          <cell r="AD34" t="str">
            <v>非代办件</v>
          </cell>
          <cell r="AE34" t="str">
            <v>统一社会信用代码</v>
          </cell>
          <cell r="AF34" t="str">
            <v>91460200MA5RH54E7N</v>
          </cell>
          <cell r="AG34" t="str">
            <v>胡荐</v>
          </cell>
          <cell r="AH34" t="str">
            <v>18889331286</v>
          </cell>
          <cell r="AI34" t="str">
            <v>胡荐</v>
          </cell>
          <cell r="AJ34" t="str">
            <v/>
          </cell>
          <cell r="AK34" t="str">
            <v>海南省三亚市吉阳区海南热带海洋学院大学科技园7栋656室</v>
          </cell>
        </row>
        <row r="35">
          <cell r="D35" t="str">
            <v>海南瑞唐科技发展有限公司</v>
          </cell>
          <cell r="E35" t="str">
            <v>企业经营劳务派遣业务登记备案</v>
          </cell>
          <cell r="F35" t="str">
            <v/>
          </cell>
          <cell r="G35" t="str">
            <v>0</v>
          </cell>
          <cell r="H35" t="str">
            <v>1</v>
          </cell>
          <cell r="I35" t="str">
            <v>2024-06-21</v>
          </cell>
          <cell r="J35" t="str">
            <v>2024-06-21 15:27:22</v>
          </cell>
          <cell r="K35" t="str">
            <v/>
          </cell>
          <cell r="L35" t="str">
            <v/>
          </cell>
          <cell r="M35" t="str">
            <v>自动受理</v>
          </cell>
          <cell r="N35" t="str">
            <v>结束</v>
          </cell>
          <cell r="O35" t="str">
            <v/>
          </cell>
          <cell r="P35" t="str">
            <v>18789156369</v>
          </cell>
          <cell r="Q35" t="str">
            <v>办结</v>
          </cell>
          <cell r="R35" t="str">
            <v>1</v>
          </cell>
          <cell r="S35" t="str">
            <v>当月办结</v>
          </cell>
          <cell r="T35" t="str">
            <v>不见面审批</v>
          </cell>
          <cell r="U35" t="str">
            <v>即办件</v>
          </cell>
          <cell r="V35" t="str">
            <v>其他</v>
          </cell>
          <cell r="W35" t="str">
            <v>1</v>
          </cell>
          <cell r="X35" t="str">
            <v>其他</v>
          </cell>
          <cell r="Y35" t="str">
            <v>0</v>
          </cell>
          <cell r="Z35" t="str">
            <v>1</v>
          </cell>
          <cell r="AA35" t="str">
            <v>5</v>
          </cell>
          <cell r="AB35" t="str">
            <v>2024-06-21 00:11:13</v>
          </cell>
          <cell r="AC35" t="str">
            <v>网上收件</v>
          </cell>
          <cell r="AD35" t="str">
            <v>非代办件</v>
          </cell>
          <cell r="AE35" t="str">
            <v>统一社会信用代码</v>
          </cell>
          <cell r="AF35" t="str">
            <v>91460000MA5T8M2L02</v>
          </cell>
          <cell r="AG35" t="str">
            <v>唐兴奎</v>
          </cell>
          <cell r="AH35" t="str">
            <v>18789156369</v>
          </cell>
          <cell r="AI35" t="str">
            <v>唐兴奎</v>
          </cell>
          <cell r="AJ35" t="str">
            <v/>
          </cell>
          <cell r="AK35" t="str">
            <v>海南省三亚市吉阳区吉阳大道212号三亚市互联网双创中心</v>
          </cell>
        </row>
        <row r="36">
          <cell r="D36" t="str">
            <v>海南汇智人力资源有限公司</v>
          </cell>
          <cell r="E36" t="str">
            <v>企业经营劳务派遣业务登记备案</v>
          </cell>
          <cell r="F36" t="str">
            <v/>
          </cell>
          <cell r="G36" t="str">
            <v>0</v>
          </cell>
          <cell r="H36" t="str">
            <v>1</v>
          </cell>
          <cell r="I36" t="str">
            <v>2024-09-05</v>
          </cell>
          <cell r="J36" t="str">
            <v>2024-09-05 18:05:55</v>
          </cell>
          <cell r="K36" t="str">
            <v/>
          </cell>
          <cell r="L36" t="str">
            <v/>
          </cell>
          <cell r="M36" t="str">
            <v>周捷</v>
          </cell>
          <cell r="N36" t="str">
            <v>结束</v>
          </cell>
          <cell r="O36" t="str">
            <v/>
          </cell>
          <cell r="P36" t="str">
            <v>13976971680</v>
          </cell>
          <cell r="Q36" t="str">
            <v>不予受理</v>
          </cell>
          <cell r="R36" t="str">
            <v>1</v>
          </cell>
          <cell r="S36" t="str">
            <v>当月办结</v>
          </cell>
          <cell r="T36" t="str">
            <v>不见面审批</v>
          </cell>
          <cell r="U36" t="str">
            <v>即办件</v>
          </cell>
          <cell r="V36" t="str">
            <v>其他</v>
          </cell>
          <cell r="W36" t="str">
            <v>1</v>
          </cell>
          <cell r="X36" t="str">
            <v>其他</v>
          </cell>
          <cell r="Y36" t="str">
            <v>0</v>
          </cell>
          <cell r="Z36" t="str">
            <v>1</v>
          </cell>
          <cell r="AA36" t="str">
            <v>5</v>
          </cell>
          <cell r="AB36" t="str">
            <v>2024-09-05 18:05:55</v>
          </cell>
          <cell r="AC36" t="str">
            <v>网上收件</v>
          </cell>
          <cell r="AD36" t="str">
            <v>非代办件</v>
          </cell>
          <cell r="AE36" t="str">
            <v>统一社会信用代码</v>
          </cell>
          <cell r="AF36" t="str">
            <v>91460200798746927C</v>
          </cell>
          <cell r="AG36" t="str">
            <v>范家俊</v>
          </cell>
          <cell r="AH36" t="str">
            <v>13976971680</v>
          </cell>
          <cell r="AI36" t="str">
            <v>徐风</v>
          </cell>
          <cell r="AJ36" t="str">
            <v/>
          </cell>
          <cell r="AK36" t="str">
            <v>海南省三亚市吉阳区迎宾路360-2号中信南航大厦2519室</v>
          </cell>
        </row>
        <row r="37">
          <cell r="D37" t="str">
            <v>海南喜都工程有限公司</v>
          </cell>
          <cell r="E37" t="str">
            <v>企业经营劳务派遣业务登记备案</v>
          </cell>
          <cell r="F37" t="str">
            <v/>
          </cell>
          <cell r="G37" t="str">
            <v>0</v>
          </cell>
          <cell r="H37" t="str">
            <v>1</v>
          </cell>
          <cell r="I37" t="str">
            <v>2024-04-19</v>
          </cell>
          <cell r="J37" t="str">
            <v>2024-04-19 17:42:24</v>
          </cell>
          <cell r="K37" t="str">
            <v/>
          </cell>
          <cell r="L37" t="str">
            <v/>
          </cell>
          <cell r="M37" t="str">
            <v>周捷</v>
          </cell>
          <cell r="N37" t="str">
            <v>结束</v>
          </cell>
          <cell r="O37" t="str">
            <v/>
          </cell>
          <cell r="P37" t="str">
            <v>13910395877</v>
          </cell>
          <cell r="Q37" t="str">
            <v>办结</v>
          </cell>
          <cell r="R37" t="str">
            <v>1</v>
          </cell>
          <cell r="S37" t="str">
            <v>当月办结</v>
          </cell>
          <cell r="T37" t="str">
            <v>不见面审批</v>
          </cell>
          <cell r="U37" t="str">
            <v>即办件</v>
          </cell>
          <cell r="V37" t="str">
            <v>其他</v>
          </cell>
          <cell r="W37" t="str">
            <v>1</v>
          </cell>
          <cell r="X37" t="str">
            <v>其他</v>
          </cell>
          <cell r="Y37" t="str">
            <v>0</v>
          </cell>
          <cell r="Z37" t="str">
            <v>1</v>
          </cell>
          <cell r="AA37" t="str">
            <v>1</v>
          </cell>
          <cell r="AB37" t="str">
            <v>2024-04-19 17:40:07</v>
          </cell>
          <cell r="AC37" t="str">
            <v>网上收件</v>
          </cell>
          <cell r="AD37" t="str">
            <v>非代办件</v>
          </cell>
          <cell r="AE37" t="str">
            <v>统一社会信用代码</v>
          </cell>
          <cell r="AF37" t="str">
            <v>91460000MADFD3LM7Q</v>
          </cell>
          <cell r="AG37" t="str">
            <v>杨松都</v>
          </cell>
          <cell r="AH37" t="str">
            <v>13910395877</v>
          </cell>
          <cell r="AI37" t="str">
            <v>杨松都</v>
          </cell>
          <cell r="AJ37" t="str">
            <v/>
          </cell>
          <cell r="AK37" t="str">
            <v>海南省三亚市吉阳区榕根路榕根开发小区一区3栋401室</v>
          </cell>
        </row>
        <row r="38">
          <cell r="D38" t="str">
            <v>海南省煌烨劳务派遣有限责任公司</v>
          </cell>
          <cell r="E38" t="str">
            <v>企业经营劳务派遣业务登记备案</v>
          </cell>
          <cell r="F38" t="str">
            <v/>
          </cell>
          <cell r="G38" t="str">
            <v>0</v>
          </cell>
          <cell r="H38" t="str">
            <v>1</v>
          </cell>
          <cell r="I38" t="str">
            <v>2024-05-06</v>
          </cell>
          <cell r="J38" t="str">
            <v>2024-05-06 09:58:03</v>
          </cell>
          <cell r="K38" t="str">
            <v/>
          </cell>
          <cell r="L38" t="str">
            <v/>
          </cell>
          <cell r="M38" t="str">
            <v>周捷</v>
          </cell>
          <cell r="N38" t="str">
            <v>结束</v>
          </cell>
          <cell r="O38" t="str">
            <v/>
          </cell>
          <cell r="P38" t="str">
            <v>13976188151</v>
          </cell>
          <cell r="Q38" t="str">
            <v>不予受理</v>
          </cell>
          <cell r="R38" t="str">
            <v>1</v>
          </cell>
          <cell r="S38" t="str">
            <v>当月办结</v>
          </cell>
          <cell r="T38" t="str">
            <v>不见面审批</v>
          </cell>
          <cell r="U38" t="str">
            <v>即办件</v>
          </cell>
          <cell r="V38" t="str">
            <v>其他</v>
          </cell>
          <cell r="W38" t="str">
            <v>1</v>
          </cell>
          <cell r="X38" t="str">
            <v>其他</v>
          </cell>
          <cell r="Y38" t="str">
            <v>0</v>
          </cell>
          <cell r="Z38" t="str">
            <v>1</v>
          </cell>
          <cell r="AA38" t="str">
            <v>1</v>
          </cell>
          <cell r="AB38" t="str">
            <v>2024-05-06 09:58:03</v>
          </cell>
          <cell r="AC38" t="str">
            <v>网上收件</v>
          </cell>
          <cell r="AD38" t="str">
            <v>非代办件</v>
          </cell>
          <cell r="AE38" t="str">
            <v>统一社会信用代码</v>
          </cell>
          <cell r="AF38" t="str">
            <v>91460000MADBTBKH5W</v>
          </cell>
          <cell r="AG38" t="str">
            <v>王勇</v>
          </cell>
          <cell r="AH38" t="str">
            <v>13976188151</v>
          </cell>
          <cell r="AI38" t="str">
            <v>王勇</v>
          </cell>
          <cell r="AJ38" t="str">
            <v/>
          </cell>
          <cell r="AK38" t="str">
            <v>海南省三亚市吉阳区吉阳镇荔枝沟中国棉花研究所旁东北亚冷冻厂</v>
          </cell>
        </row>
        <row r="39">
          <cell r="D39" t="str">
            <v>海南泽凯物业管理有限公司</v>
          </cell>
          <cell r="E39" t="str">
            <v>企业经营劳务派遣业务登记备案</v>
          </cell>
          <cell r="F39" t="str">
            <v/>
          </cell>
          <cell r="G39" t="str">
            <v>0</v>
          </cell>
          <cell r="H39" t="str">
            <v>1</v>
          </cell>
          <cell r="I39" t="str">
            <v>2024-10-23</v>
          </cell>
          <cell r="J39" t="str">
            <v>2024-10-23 11:08:53</v>
          </cell>
          <cell r="K39" t="str">
            <v/>
          </cell>
          <cell r="L39" t="str">
            <v/>
          </cell>
          <cell r="M39" t="str">
            <v>自动受理</v>
          </cell>
          <cell r="N39" t="str">
            <v>结束</v>
          </cell>
          <cell r="O39" t="str">
            <v/>
          </cell>
          <cell r="P39" t="str">
            <v>13836071658</v>
          </cell>
          <cell r="Q39" t="str">
            <v>办结</v>
          </cell>
          <cell r="R39" t="str">
            <v>1</v>
          </cell>
          <cell r="S39" t="str">
            <v>当月办结</v>
          </cell>
          <cell r="T39" t="str">
            <v>不见面审批</v>
          </cell>
          <cell r="U39" t="str">
            <v>即办件</v>
          </cell>
          <cell r="V39" t="str">
            <v>其他</v>
          </cell>
          <cell r="W39" t="str">
            <v>1</v>
          </cell>
          <cell r="X39" t="str">
            <v>其他</v>
          </cell>
          <cell r="Y39" t="str">
            <v>0</v>
          </cell>
          <cell r="Z39" t="str">
            <v>1</v>
          </cell>
          <cell r="AA39" t="str">
            <v>5</v>
          </cell>
          <cell r="AB39" t="str">
            <v>2024-10-23 00:03:46</v>
          </cell>
          <cell r="AC39" t="str">
            <v>网上收件</v>
          </cell>
          <cell r="AD39" t="str">
            <v>非代办件</v>
          </cell>
          <cell r="AE39" t="str">
            <v>统一社会信用代码</v>
          </cell>
          <cell r="AF39" t="str">
            <v>91460000MAC4MAW97P</v>
          </cell>
          <cell r="AG39" t="str">
            <v>于金华</v>
          </cell>
          <cell r="AH39" t="str">
            <v>13836071658</v>
          </cell>
          <cell r="AI39" t="str">
            <v>于金华</v>
          </cell>
          <cell r="AJ39" t="str">
            <v/>
          </cell>
          <cell r="AK39" t="str">
            <v>海南省三亚市天涯区海航城U型广场10号商铺</v>
          </cell>
        </row>
        <row r="40">
          <cell r="D40" t="str">
            <v>三亚智投国际咨询服务有限公司</v>
          </cell>
          <cell r="E40" t="str">
            <v>企业经营劳务派遣业务登记备案</v>
          </cell>
          <cell r="F40" t="str">
            <v/>
          </cell>
          <cell r="G40" t="str">
            <v>0</v>
          </cell>
          <cell r="H40" t="str">
            <v>1</v>
          </cell>
          <cell r="I40" t="str">
            <v>2024-07-26</v>
          </cell>
          <cell r="J40" t="str">
            <v>2024-07-26 16:53:31</v>
          </cell>
          <cell r="K40" t="str">
            <v/>
          </cell>
          <cell r="L40" t="str">
            <v/>
          </cell>
          <cell r="M40" t="str">
            <v>周捷</v>
          </cell>
          <cell r="N40" t="str">
            <v>结束</v>
          </cell>
          <cell r="O40" t="str">
            <v/>
          </cell>
          <cell r="P40" t="str">
            <v>18308968910</v>
          </cell>
          <cell r="Q40" t="str">
            <v>不予受理</v>
          </cell>
          <cell r="R40" t="str">
            <v>1</v>
          </cell>
          <cell r="S40" t="str">
            <v>当月办结</v>
          </cell>
          <cell r="T40" t="str">
            <v>不见面审批</v>
          </cell>
          <cell r="U40" t="str">
            <v>即办件</v>
          </cell>
          <cell r="V40" t="str">
            <v>其他</v>
          </cell>
          <cell r="W40" t="str">
            <v>1</v>
          </cell>
          <cell r="X40" t="str">
            <v>其他</v>
          </cell>
          <cell r="Y40" t="str">
            <v>0</v>
          </cell>
          <cell r="Z40" t="str">
            <v>1</v>
          </cell>
          <cell r="AA40" t="str">
            <v>5</v>
          </cell>
          <cell r="AB40" t="str">
            <v>2024-07-26 16:53:31</v>
          </cell>
          <cell r="AC40" t="str">
            <v>网上收件</v>
          </cell>
          <cell r="AD40" t="str">
            <v>非代办件</v>
          </cell>
          <cell r="AE40" t="str">
            <v>统一社会信用代码</v>
          </cell>
          <cell r="AF40" t="str">
            <v>91460000MAC4NGBH0W</v>
          </cell>
          <cell r="AG40" t="str">
            <v>蔡振飞</v>
          </cell>
          <cell r="AH40" t="str">
            <v>18308968910</v>
          </cell>
          <cell r="AI40" t="str">
            <v>蔡振飞</v>
          </cell>
          <cell r="AJ40" t="str">
            <v/>
          </cell>
          <cell r="AK40" t="str">
            <v>海南省三亚市崖州区创业产业园2号路标准厂房一期旁</v>
          </cell>
        </row>
        <row r="41">
          <cell r="D41" t="str">
            <v>广东省科学院海南产业技术研究院有限公司</v>
          </cell>
          <cell r="E41" t="str">
            <v>企业经营劳务派遣业务登记备案</v>
          </cell>
          <cell r="F41" t="str">
            <v/>
          </cell>
          <cell r="G41" t="str">
            <v>0</v>
          </cell>
          <cell r="H41" t="str">
            <v>1</v>
          </cell>
          <cell r="I41" t="str">
            <v>2024-11-27</v>
          </cell>
          <cell r="J41" t="str">
            <v>2024-11-27 16:14:34</v>
          </cell>
          <cell r="K41" t="str">
            <v/>
          </cell>
          <cell r="L41" t="str">
            <v/>
          </cell>
          <cell r="M41" t="str">
            <v>周捷</v>
          </cell>
          <cell r="N41" t="str">
            <v>结束</v>
          </cell>
          <cell r="O41" t="str">
            <v/>
          </cell>
          <cell r="P41" t="str">
            <v>15289726908</v>
          </cell>
          <cell r="Q41" t="str">
            <v>办结</v>
          </cell>
          <cell r="R41" t="str">
            <v>1</v>
          </cell>
          <cell r="S41" t="str">
            <v>当月办结</v>
          </cell>
          <cell r="T41" t="str">
            <v>不见面审批</v>
          </cell>
          <cell r="U41" t="str">
            <v>即办件</v>
          </cell>
          <cell r="V41" t="str">
            <v>其他</v>
          </cell>
          <cell r="W41" t="str">
            <v>1</v>
          </cell>
          <cell r="X41" t="str">
            <v>其他</v>
          </cell>
          <cell r="Y41" t="str">
            <v>0</v>
          </cell>
          <cell r="Z41" t="str">
            <v>1</v>
          </cell>
          <cell r="AA41" t="str">
            <v>5</v>
          </cell>
          <cell r="AB41" t="str">
            <v>2024-11-27 16:11:40</v>
          </cell>
          <cell r="AC41" t="str">
            <v>综窗网上收件</v>
          </cell>
          <cell r="AD41" t="str">
            <v>非代办件</v>
          </cell>
          <cell r="AE41" t="str">
            <v>统一社会信用代码</v>
          </cell>
          <cell r="AF41" t="str">
            <v>91460000MAA96QMN5Q</v>
          </cell>
          <cell r="AG41" t="str">
            <v>陈虹容</v>
          </cell>
          <cell r="AH41" t="str">
            <v>15289726908</v>
          </cell>
          <cell r="AI41" t="str">
            <v>梁磊</v>
          </cell>
          <cell r="AJ41" t="str">
            <v/>
          </cell>
          <cell r="AK41" t="str">
            <v>海南省三亚市崖州区崖州大道4号</v>
          </cell>
        </row>
        <row r="42">
          <cell r="D42" t="str">
            <v>广东省科学院海南产业技术研究院有限公司</v>
          </cell>
          <cell r="E42" t="str">
            <v>企业经营劳务派遣业务登记备案</v>
          </cell>
          <cell r="F42" t="str">
            <v/>
          </cell>
          <cell r="G42" t="str">
            <v>0</v>
          </cell>
          <cell r="H42" t="str">
            <v>1</v>
          </cell>
          <cell r="I42" t="str">
            <v>2024-11-26</v>
          </cell>
          <cell r="J42" t="str">
            <v>2024-11-26 09:57:24</v>
          </cell>
          <cell r="K42" t="str">
            <v/>
          </cell>
          <cell r="L42" t="str">
            <v/>
          </cell>
          <cell r="M42" t="str">
            <v>周捷</v>
          </cell>
          <cell r="N42" t="str">
            <v>结束</v>
          </cell>
          <cell r="O42" t="str">
            <v/>
          </cell>
          <cell r="P42" t="str">
            <v>15289726908</v>
          </cell>
          <cell r="Q42" t="str">
            <v>不予受理</v>
          </cell>
          <cell r="R42" t="str">
            <v>1</v>
          </cell>
          <cell r="S42" t="str">
            <v>当月办结</v>
          </cell>
          <cell r="T42" t="str">
            <v>不见面审批</v>
          </cell>
          <cell r="U42" t="str">
            <v>即办件</v>
          </cell>
          <cell r="V42" t="str">
            <v>其他</v>
          </cell>
          <cell r="W42" t="str">
            <v>1</v>
          </cell>
          <cell r="X42" t="str">
            <v>其他</v>
          </cell>
          <cell r="Y42" t="str">
            <v>0</v>
          </cell>
          <cell r="Z42" t="str">
            <v>1</v>
          </cell>
          <cell r="AA42" t="str">
            <v>5</v>
          </cell>
          <cell r="AB42" t="str">
            <v>2024-11-26 09:57:24</v>
          </cell>
          <cell r="AC42" t="str">
            <v>综窗网上收件</v>
          </cell>
          <cell r="AD42" t="str">
            <v>非代办件</v>
          </cell>
          <cell r="AE42" t="str">
            <v>统一社会信用代码</v>
          </cell>
          <cell r="AF42" t="str">
            <v>91460000MAA96QMN5Q</v>
          </cell>
          <cell r="AG42" t="str">
            <v>陈虹容</v>
          </cell>
          <cell r="AH42" t="str">
            <v>15289726908</v>
          </cell>
          <cell r="AI42" t="str">
            <v>梁磊</v>
          </cell>
          <cell r="AJ42" t="str">
            <v/>
          </cell>
          <cell r="AK42" t="str">
            <v>海南省三亚市崖州区崖州大道4号</v>
          </cell>
        </row>
        <row r="43">
          <cell r="D43" t="str">
            <v>大信海洋技术服务（海南）有限公司</v>
          </cell>
          <cell r="E43" t="str">
            <v>企业经营劳务派遣业务登记备案</v>
          </cell>
          <cell r="F43" t="str">
            <v/>
          </cell>
          <cell r="G43" t="str">
            <v>0</v>
          </cell>
          <cell r="H43" t="str">
            <v>1</v>
          </cell>
          <cell r="I43" t="str">
            <v>2024-09-05</v>
          </cell>
          <cell r="J43" t="str">
            <v>2024-09-05 17:23:25</v>
          </cell>
          <cell r="K43" t="str">
            <v/>
          </cell>
          <cell r="L43" t="str">
            <v/>
          </cell>
          <cell r="M43" t="str">
            <v>周捷</v>
          </cell>
          <cell r="N43" t="str">
            <v>结束</v>
          </cell>
          <cell r="O43" t="str">
            <v/>
          </cell>
          <cell r="P43" t="str">
            <v>13918142629</v>
          </cell>
          <cell r="Q43" t="str">
            <v>不予受理</v>
          </cell>
          <cell r="R43" t="str">
            <v>1</v>
          </cell>
          <cell r="S43" t="str">
            <v>当月办结</v>
          </cell>
          <cell r="T43" t="str">
            <v>不见面审批</v>
          </cell>
          <cell r="U43" t="str">
            <v>即办件</v>
          </cell>
          <cell r="V43" t="str">
            <v>其他</v>
          </cell>
          <cell r="W43" t="str">
            <v>1</v>
          </cell>
          <cell r="X43" t="str">
            <v>其他</v>
          </cell>
          <cell r="Y43" t="str">
            <v>0</v>
          </cell>
          <cell r="Z43" t="str">
            <v>1</v>
          </cell>
          <cell r="AA43" t="str">
            <v>5</v>
          </cell>
          <cell r="AB43" t="str">
            <v>2024-09-05 17:23:25</v>
          </cell>
          <cell r="AC43" t="str">
            <v>网上收件</v>
          </cell>
          <cell r="AD43" t="str">
            <v>非代办件</v>
          </cell>
          <cell r="AE43" t="str">
            <v>统一社会信用代码</v>
          </cell>
          <cell r="AF43" t="str">
            <v>91469027MABT716H19</v>
          </cell>
          <cell r="AG43" t="str">
            <v>陈凤婵</v>
          </cell>
          <cell r="AH43" t="str">
            <v>13918142629</v>
          </cell>
          <cell r="AI43" t="str">
            <v>高超</v>
          </cell>
          <cell r="AJ43" t="str">
            <v/>
          </cell>
          <cell r="AK43" t="str">
            <v>海南省三亚市吉阳区金元椰景蓝岸T2-5-3</v>
          </cell>
        </row>
        <row r="44">
          <cell r="D44" t="str">
            <v>三亚斐悦商务服务有限公司</v>
          </cell>
          <cell r="E44" t="str">
            <v>企业经营劳务派遣业务登记备案</v>
          </cell>
          <cell r="F44" t="str">
            <v/>
          </cell>
          <cell r="G44" t="str">
            <v>0</v>
          </cell>
          <cell r="H44" t="str">
            <v>1</v>
          </cell>
          <cell r="I44" t="str">
            <v>2024-11-20</v>
          </cell>
          <cell r="J44" t="str">
            <v>2024-11-20 17:04:22</v>
          </cell>
          <cell r="K44" t="str">
            <v/>
          </cell>
          <cell r="L44" t="str">
            <v/>
          </cell>
          <cell r="M44" t="str">
            <v>周捷</v>
          </cell>
          <cell r="N44" t="str">
            <v>结束</v>
          </cell>
          <cell r="O44" t="str">
            <v/>
          </cell>
          <cell r="P44" t="str">
            <v>15248966967</v>
          </cell>
          <cell r="Q44" t="str">
            <v>办结</v>
          </cell>
          <cell r="R44" t="str">
            <v>1</v>
          </cell>
          <cell r="S44" t="str">
            <v>当月办结</v>
          </cell>
          <cell r="T44" t="str">
            <v>不见面审批</v>
          </cell>
          <cell r="U44" t="str">
            <v>即办件</v>
          </cell>
          <cell r="V44" t="str">
            <v>其他</v>
          </cell>
          <cell r="W44" t="str">
            <v>1</v>
          </cell>
          <cell r="X44" t="str">
            <v>其他</v>
          </cell>
          <cell r="Y44" t="str">
            <v>0</v>
          </cell>
          <cell r="Z44" t="str">
            <v>1</v>
          </cell>
          <cell r="AA44" t="str">
            <v>5</v>
          </cell>
          <cell r="AB44" t="str">
            <v>2024-11-20 17:01:11</v>
          </cell>
          <cell r="AC44" t="str">
            <v>网上收件</v>
          </cell>
          <cell r="AD44" t="str">
            <v>非代办件</v>
          </cell>
          <cell r="AE44" t="str">
            <v>统一社会信用代码</v>
          </cell>
          <cell r="AF44" t="str">
            <v>914602000563926807</v>
          </cell>
          <cell r="AG44" t="str">
            <v>高风</v>
          </cell>
          <cell r="AH44" t="str">
            <v>15248966967</v>
          </cell>
          <cell r="AI44" t="str">
            <v>高风</v>
          </cell>
          <cell r="AJ44" t="str">
            <v/>
          </cell>
          <cell r="AK44" t="str">
            <v>注册地址：三亚市吉阳区吉阳荔枝沟路落笔村委会第三小组36号</v>
          </cell>
        </row>
        <row r="45">
          <cell r="D45" t="str">
            <v>海南士弘毅劳务服务有限公司</v>
          </cell>
          <cell r="E45" t="str">
            <v>企业经营劳务派遣业务登记备案</v>
          </cell>
          <cell r="F45" t="str">
            <v/>
          </cell>
          <cell r="G45" t="str">
            <v>0</v>
          </cell>
          <cell r="H45" t="str">
            <v>1</v>
          </cell>
          <cell r="I45" t="str">
            <v>2024-11-26</v>
          </cell>
          <cell r="J45" t="str">
            <v>2024-11-26 09:30:38</v>
          </cell>
          <cell r="K45" t="str">
            <v/>
          </cell>
          <cell r="L45" t="str">
            <v/>
          </cell>
          <cell r="M45" t="str">
            <v>周捷</v>
          </cell>
          <cell r="N45" t="str">
            <v>结束</v>
          </cell>
          <cell r="O45" t="str">
            <v/>
          </cell>
          <cell r="P45" t="str">
            <v>19538232262</v>
          </cell>
          <cell r="Q45" t="str">
            <v>办结</v>
          </cell>
          <cell r="R45" t="str">
            <v>1</v>
          </cell>
          <cell r="S45" t="str">
            <v>当月办结</v>
          </cell>
          <cell r="T45" t="str">
            <v>不见面审批</v>
          </cell>
          <cell r="U45" t="str">
            <v>即办件</v>
          </cell>
          <cell r="V45" t="str">
            <v>其他</v>
          </cell>
          <cell r="W45" t="str">
            <v>1</v>
          </cell>
          <cell r="X45" t="str">
            <v>其他</v>
          </cell>
          <cell r="Y45" t="str">
            <v>0</v>
          </cell>
          <cell r="Z45" t="str">
            <v>1</v>
          </cell>
          <cell r="AA45" t="str">
            <v>5</v>
          </cell>
          <cell r="AB45" t="str">
            <v>2024-11-26 09:27:54</v>
          </cell>
          <cell r="AC45" t="str">
            <v>综窗网上收件</v>
          </cell>
          <cell r="AD45" t="str">
            <v>非代办件</v>
          </cell>
          <cell r="AE45" t="str">
            <v>统一社会信用代码</v>
          </cell>
          <cell r="AF45" t="str">
            <v>91460000MAE4X9T21M</v>
          </cell>
          <cell r="AG45" t="str">
            <v>吴阳</v>
          </cell>
          <cell r="AH45" t="str">
            <v>19538232262</v>
          </cell>
          <cell r="AI45" t="str">
            <v>吴阳</v>
          </cell>
          <cell r="AJ45" t="str">
            <v/>
          </cell>
          <cell r="AK45" t="str">
            <v>海南省三亚市吉阳区月川中路月川安置区北区2栋1503房</v>
          </cell>
        </row>
        <row r="46">
          <cell r="D46" t="str">
            <v>融通人力资源开发有限公司三亚分公司</v>
          </cell>
          <cell r="E46" t="str">
            <v>企业经营劳务派遣业务登记备案</v>
          </cell>
          <cell r="F46" t="str">
            <v/>
          </cell>
          <cell r="G46" t="str">
            <v>0</v>
          </cell>
          <cell r="H46" t="str">
            <v>1</v>
          </cell>
          <cell r="I46" t="str">
            <v>2024-07-04</v>
          </cell>
          <cell r="J46" t="str">
            <v>2024-07-04 10:37:46</v>
          </cell>
          <cell r="K46" t="str">
            <v/>
          </cell>
          <cell r="L46" t="str">
            <v/>
          </cell>
          <cell r="M46" t="str">
            <v>周捷</v>
          </cell>
          <cell r="N46" t="str">
            <v>结束</v>
          </cell>
          <cell r="O46" t="str">
            <v/>
          </cell>
          <cell r="P46" t="str">
            <v>18976523338</v>
          </cell>
          <cell r="Q46" t="str">
            <v>不予受理</v>
          </cell>
          <cell r="R46" t="str">
            <v>1</v>
          </cell>
          <cell r="S46" t="str">
            <v>当月办结</v>
          </cell>
          <cell r="T46" t="str">
            <v>不见面审批</v>
          </cell>
          <cell r="U46" t="str">
            <v>即办件</v>
          </cell>
          <cell r="V46" t="str">
            <v>其他</v>
          </cell>
          <cell r="W46" t="str">
            <v>1</v>
          </cell>
          <cell r="X46" t="str">
            <v>其他</v>
          </cell>
          <cell r="Y46" t="str">
            <v>0</v>
          </cell>
          <cell r="Z46" t="str">
            <v>1</v>
          </cell>
          <cell r="AA46" t="str">
            <v>5</v>
          </cell>
          <cell r="AB46" t="str">
            <v>2024-07-04 10:37:46</v>
          </cell>
          <cell r="AC46" t="str">
            <v>网上收件</v>
          </cell>
          <cell r="AD46" t="str">
            <v>非代办件</v>
          </cell>
          <cell r="AE46" t="str">
            <v>统一社会信用代码</v>
          </cell>
          <cell r="AF46" t="str">
            <v>91460000MAA99PCM7T</v>
          </cell>
          <cell r="AG46" t="str">
            <v>文月敏</v>
          </cell>
          <cell r="AH46" t="str">
            <v>18976523338</v>
          </cell>
          <cell r="AI46" t="str">
            <v>于学强</v>
          </cell>
          <cell r="AJ46" t="str">
            <v/>
          </cell>
          <cell r="AK46" t="str">
            <v>海南省三亚市海棠区龙海风情小镇起步区B区L4-16号</v>
          </cell>
        </row>
        <row r="47">
          <cell r="D47" t="str">
            <v>三亚智投国际咨询服务有限公司</v>
          </cell>
          <cell r="E47" t="str">
            <v>企业经营劳务派遣业务登记备案</v>
          </cell>
          <cell r="F47" t="str">
            <v/>
          </cell>
          <cell r="G47" t="str">
            <v>0</v>
          </cell>
          <cell r="H47" t="str">
            <v>1</v>
          </cell>
          <cell r="I47" t="str">
            <v>2024-08-01</v>
          </cell>
          <cell r="J47" t="str">
            <v>2024-08-01 08:48:54</v>
          </cell>
          <cell r="K47" t="str">
            <v/>
          </cell>
          <cell r="L47" t="str">
            <v/>
          </cell>
          <cell r="M47" t="str">
            <v>周捷</v>
          </cell>
          <cell r="N47" t="str">
            <v>结束</v>
          </cell>
          <cell r="O47" t="str">
            <v/>
          </cell>
          <cell r="P47" t="str">
            <v>18308968910</v>
          </cell>
          <cell r="Q47" t="str">
            <v>不予受理</v>
          </cell>
          <cell r="R47" t="str">
            <v>1</v>
          </cell>
          <cell r="S47" t="str">
            <v>当月办结</v>
          </cell>
          <cell r="T47" t="str">
            <v>不见面审批</v>
          </cell>
          <cell r="U47" t="str">
            <v>即办件</v>
          </cell>
          <cell r="V47" t="str">
            <v>其他</v>
          </cell>
          <cell r="W47" t="str">
            <v>1</v>
          </cell>
          <cell r="X47" t="str">
            <v>其他</v>
          </cell>
          <cell r="Y47" t="str">
            <v>0</v>
          </cell>
          <cell r="Z47" t="str">
            <v>1</v>
          </cell>
          <cell r="AA47" t="str">
            <v>5</v>
          </cell>
          <cell r="AB47" t="str">
            <v>2024-08-01 08:48:54</v>
          </cell>
          <cell r="AC47" t="str">
            <v>网上收件</v>
          </cell>
          <cell r="AD47" t="str">
            <v>非代办件</v>
          </cell>
          <cell r="AE47" t="str">
            <v>统一社会信用代码</v>
          </cell>
          <cell r="AF47" t="str">
            <v>91460000MAC4NGBH0W</v>
          </cell>
          <cell r="AG47" t="str">
            <v>蔡振飞</v>
          </cell>
          <cell r="AH47" t="str">
            <v>18308968910</v>
          </cell>
          <cell r="AI47" t="str">
            <v>蔡振飞</v>
          </cell>
          <cell r="AJ47" t="str">
            <v/>
          </cell>
          <cell r="AK47" t="str">
            <v>海南省三亚市崖州区创业产业园2号路标准厂房一期旁</v>
          </cell>
        </row>
        <row r="48">
          <cell r="D48" t="str">
            <v>大董实业（海南）有限责任公司</v>
          </cell>
          <cell r="E48" t="str">
            <v>企业经营劳务派遣业务登记备案</v>
          </cell>
          <cell r="F48" t="str">
            <v>已将营业执照经营范围全部补充完整，请领导审核批复。</v>
          </cell>
          <cell r="G48" t="str">
            <v>0</v>
          </cell>
          <cell r="H48" t="str">
            <v>1</v>
          </cell>
          <cell r="I48" t="str">
            <v>2024-02-06</v>
          </cell>
          <cell r="J48" t="str">
            <v>2024-02-06 10:26:59</v>
          </cell>
          <cell r="K48" t="str">
            <v/>
          </cell>
          <cell r="L48" t="str">
            <v/>
          </cell>
          <cell r="M48" t="str">
            <v>周捷</v>
          </cell>
          <cell r="N48" t="str">
            <v>结束</v>
          </cell>
          <cell r="O48" t="str">
            <v/>
          </cell>
          <cell r="P48" t="str">
            <v>13796023938</v>
          </cell>
          <cell r="Q48" t="str">
            <v>办结</v>
          </cell>
          <cell r="R48" t="str">
            <v>1</v>
          </cell>
          <cell r="S48" t="str">
            <v>当月办结</v>
          </cell>
          <cell r="T48" t="str">
            <v>不见面审批</v>
          </cell>
          <cell r="U48" t="str">
            <v>即办件</v>
          </cell>
          <cell r="V48" t="str">
            <v>其他</v>
          </cell>
          <cell r="W48" t="str">
            <v>1</v>
          </cell>
          <cell r="X48" t="str">
            <v>其他</v>
          </cell>
          <cell r="Y48" t="str">
            <v>0</v>
          </cell>
          <cell r="Z48" t="str">
            <v>1</v>
          </cell>
          <cell r="AA48" t="str">
            <v>1</v>
          </cell>
          <cell r="AB48" t="str">
            <v>2024-02-06 10:26:32</v>
          </cell>
          <cell r="AC48" t="str">
            <v>网上收件</v>
          </cell>
          <cell r="AD48" t="str">
            <v>非代办件</v>
          </cell>
          <cell r="AE48" t="str">
            <v>统一社会信用代码</v>
          </cell>
          <cell r="AF48" t="str">
            <v>91460000MA5U0RG92X</v>
          </cell>
          <cell r="AG48" t="str">
            <v>董灵燕</v>
          </cell>
          <cell r="AH48" t="str">
            <v>13796023938</v>
          </cell>
          <cell r="AI48" t="str">
            <v>董灵燕</v>
          </cell>
          <cell r="AJ48" t="str">
            <v/>
          </cell>
          <cell r="AK48" t="str">
            <v>海南省三亚市天涯区凤凰镇槟榔村官坝二组4号</v>
          </cell>
        </row>
        <row r="49">
          <cell r="D49" t="str">
            <v>海南海岛吉瑞文化传媒有限公司</v>
          </cell>
          <cell r="E49" t="str">
            <v>企业经营劳务派遣业务登记备案</v>
          </cell>
          <cell r="F49" t="str">
            <v/>
          </cell>
          <cell r="G49" t="str">
            <v>0</v>
          </cell>
          <cell r="H49" t="str">
            <v>1</v>
          </cell>
          <cell r="I49" t="str">
            <v>2024-05-31</v>
          </cell>
          <cell r="J49" t="str">
            <v>2024-05-31 09:54:16</v>
          </cell>
          <cell r="K49" t="str">
            <v/>
          </cell>
          <cell r="L49" t="str">
            <v/>
          </cell>
          <cell r="M49" t="str">
            <v>周捷</v>
          </cell>
          <cell r="N49" t="str">
            <v>结束</v>
          </cell>
          <cell r="O49" t="str">
            <v/>
          </cell>
          <cell r="P49" t="str">
            <v>18889331286</v>
          </cell>
          <cell r="Q49" t="str">
            <v>办结</v>
          </cell>
          <cell r="R49" t="str">
            <v>1</v>
          </cell>
          <cell r="S49" t="str">
            <v>当月办结</v>
          </cell>
          <cell r="T49" t="str">
            <v>不见面审批</v>
          </cell>
          <cell r="U49" t="str">
            <v>即办件</v>
          </cell>
          <cell r="V49" t="str">
            <v>其他</v>
          </cell>
          <cell r="W49" t="str">
            <v>1</v>
          </cell>
          <cell r="X49" t="str">
            <v>其他</v>
          </cell>
          <cell r="Y49" t="str">
            <v>0</v>
          </cell>
          <cell r="Z49" t="str">
            <v>1</v>
          </cell>
          <cell r="AA49" t="str">
            <v>5</v>
          </cell>
          <cell r="AB49" t="str">
            <v>2024-05-31 09:52:29</v>
          </cell>
          <cell r="AC49" t="str">
            <v>网上收件</v>
          </cell>
          <cell r="AD49" t="str">
            <v>非代办件</v>
          </cell>
          <cell r="AE49" t="str">
            <v>统一社会信用代码</v>
          </cell>
          <cell r="AF49" t="str">
            <v>91460200MA5RH54E7N</v>
          </cell>
          <cell r="AG49" t="str">
            <v>胡荐</v>
          </cell>
          <cell r="AH49" t="str">
            <v>18889331286</v>
          </cell>
          <cell r="AI49" t="str">
            <v>胡荐</v>
          </cell>
          <cell r="AJ49" t="str">
            <v/>
          </cell>
          <cell r="AK49" t="str">
            <v>海南省三亚市吉阳区海南热带海洋学院大学生科技园7栋656室</v>
          </cell>
        </row>
        <row r="50">
          <cell r="D50" t="str">
            <v>北京华兴晟达人力资源管理有限公司海南分公司</v>
          </cell>
          <cell r="E50" t="str">
            <v>企业经营劳务派遣业务登记备案</v>
          </cell>
          <cell r="F50" t="str">
            <v/>
          </cell>
          <cell r="G50" t="str">
            <v>0</v>
          </cell>
          <cell r="H50" t="str">
            <v>1</v>
          </cell>
          <cell r="I50" t="str">
            <v>2024-03-08</v>
          </cell>
          <cell r="J50" t="str">
            <v>2024-03-08 10:43:47</v>
          </cell>
          <cell r="K50" t="str">
            <v/>
          </cell>
          <cell r="L50" t="str">
            <v/>
          </cell>
          <cell r="M50" t="str">
            <v>周捷</v>
          </cell>
          <cell r="N50" t="str">
            <v>结束</v>
          </cell>
          <cell r="O50" t="str">
            <v/>
          </cell>
          <cell r="P50" t="str">
            <v>18518326230</v>
          </cell>
          <cell r="Q50" t="str">
            <v>办结</v>
          </cell>
          <cell r="R50" t="str">
            <v>1</v>
          </cell>
          <cell r="S50" t="str">
            <v>当月办结</v>
          </cell>
          <cell r="T50" t="str">
            <v>不见面审批</v>
          </cell>
          <cell r="U50" t="str">
            <v>即办件</v>
          </cell>
          <cell r="V50" t="str">
            <v>其他</v>
          </cell>
          <cell r="W50" t="str">
            <v>1</v>
          </cell>
          <cell r="X50" t="str">
            <v>其他</v>
          </cell>
          <cell r="Y50" t="str">
            <v>0</v>
          </cell>
          <cell r="Z50" t="str">
            <v>1</v>
          </cell>
          <cell r="AA50" t="str">
            <v>1</v>
          </cell>
          <cell r="AB50" t="str">
            <v>2024-03-08 10:42:52</v>
          </cell>
          <cell r="AC50" t="str">
            <v>网上收件</v>
          </cell>
          <cell r="AD50" t="str">
            <v>非代办件</v>
          </cell>
          <cell r="AE50" t="str">
            <v>统一社会信用代码</v>
          </cell>
          <cell r="AF50" t="str">
            <v>91460200MA5U2PKW1T</v>
          </cell>
          <cell r="AG50" t="str">
            <v>田梦婕</v>
          </cell>
          <cell r="AH50" t="str">
            <v>18518326230</v>
          </cell>
          <cell r="AI50" t="str">
            <v>梁晶晶</v>
          </cell>
          <cell r="AJ50" t="str">
            <v/>
          </cell>
          <cell r="AK50" t="str">
            <v>海南省三亚市天涯区三亚湾路196号</v>
          </cell>
        </row>
        <row r="51">
          <cell r="D51" t="str">
            <v>三亚嗨亚人力资源服务管理有限公司</v>
          </cell>
          <cell r="E51" t="str">
            <v>企业经营劳务派遣业务登记备案</v>
          </cell>
          <cell r="F51" t="str">
            <v/>
          </cell>
          <cell r="G51" t="str">
            <v>0</v>
          </cell>
          <cell r="H51" t="str">
            <v>1</v>
          </cell>
          <cell r="I51" t="str">
            <v>2024-08-22</v>
          </cell>
          <cell r="J51" t="str">
            <v>2024-08-22 10:09:10</v>
          </cell>
          <cell r="K51" t="str">
            <v/>
          </cell>
          <cell r="L51" t="str">
            <v/>
          </cell>
          <cell r="M51" t="str">
            <v>周捷</v>
          </cell>
          <cell r="N51" t="str">
            <v>结束</v>
          </cell>
          <cell r="O51" t="str">
            <v/>
          </cell>
          <cell r="P51" t="str">
            <v>18308968910</v>
          </cell>
          <cell r="Q51" t="str">
            <v>不予受理</v>
          </cell>
          <cell r="R51" t="str">
            <v>1</v>
          </cell>
          <cell r="S51" t="str">
            <v>当月办结</v>
          </cell>
          <cell r="T51" t="str">
            <v>不见面审批</v>
          </cell>
          <cell r="U51" t="str">
            <v>即办件</v>
          </cell>
          <cell r="V51" t="str">
            <v>其他</v>
          </cell>
          <cell r="W51" t="str">
            <v>1</v>
          </cell>
          <cell r="X51" t="str">
            <v>其他</v>
          </cell>
          <cell r="Y51" t="str">
            <v>0</v>
          </cell>
          <cell r="Z51" t="str">
            <v>1</v>
          </cell>
          <cell r="AA51" t="str">
            <v>5</v>
          </cell>
          <cell r="AB51" t="str">
            <v>2024-08-22 10:09:10</v>
          </cell>
          <cell r="AC51" t="str">
            <v>网上收件</v>
          </cell>
          <cell r="AD51" t="str">
            <v>非代办件</v>
          </cell>
          <cell r="AE51" t="str">
            <v>统一社会信用代码</v>
          </cell>
          <cell r="AF51" t="str">
            <v>91460000MAA95G3B3F</v>
          </cell>
          <cell r="AG51" t="str">
            <v>李振跃</v>
          </cell>
          <cell r="AH51" t="str">
            <v>18308968910</v>
          </cell>
          <cell r="AI51" t="str">
            <v>蔡振飞</v>
          </cell>
          <cell r="AJ51" t="str">
            <v/>
          </cell>
          <cell r="AK51" t="str">
            <v>三亚崖州湾科技城雅布伦产业园中核6号楼</v>
          </cell>
        </row>
        <row r="52">
          <cell r="D52" t="str">
            <v>海南省煌烨劳务派遣有限责任公司</v>
          </cell>
          <cell r="E52" t="str">
            <v>企业经营劳务派遣业务登记备案</v>
          </cell>
          <cell r="F52" t="str">
            <v/>
          </cell>
          <cell r="G52" t="str">
            <v>0</v>
          </cell>
          <cell r="H52" t="str">
            <v>1</v>
          </cell>
          <cell r="I52" t="str">
            <v>2024-03-25</v>
          </cell>
          <cell r="J52" t="str">
            <v>2024-03-25 10:05:53</v>
          </cell>
          <cell r="K52" t="str">
            <v/>
          </cell>
          <cell r="L52" t="str">
            <v/>
          </cell>
          <cell r="M52" t="str">
            <v>周捷</v>
          </cell>
          <cell r="N52" t="str">
            <v>结束</v>
          </cell>
          <cell r="O52" t="str">
            <v/>
          </cell>
          <cell r="P52" t="str">
            <v>13976188151</v>
          </cell>
          <cell r="Q52" t="str">
            <v>不予受理</v>
          </cell>
          <cell r="R52" t="str">
            <v>1</v>
          </cell>
          <cell r="S52" t="str">
            <v>当月办结</v>
          </cell>
          <cell r="T52" t="str">
            <v>不见面审批</v>
          </cell>
          <cell r="U52" t="str">
            <v>即办件</v>
          </cell>
          <cell r="V52" t="str">
            <v>其他</v>
          </cell>
          <cell r="W52" t="str">
            <v>1</v>
          </cell>
          <cell r="X52" t="str">
            <v>其他</v>
          </cell>
          <cell r="Y52" t="str">
            <v>0</v>
          </cell>
          <cell r="Z52" t="str">
            <v>1</v>
          </cell>
          <cell r="AA52" t="str">
            <v>1</v>
          </cell>
          <cell r="AB52" t="str">
            <v>2024-03-25 10:05:53</v>
          </cell>
          <cell r="AC52" t="str">
            <v>网上收件</v>
          </cell>
          <cell r="AD52" t="str">
            <v>非代办件</v>
          </cell>
          <cell r="AE52" t="str">
            <v>统一社会信用代码</v>
          </cell>
          <cell r="AF52" t="str">
            <v>91460000MADBTBKH5W</v>
          </cell>
          <cell r="AG52" t="str">
            <v>王勇</v>
          </cell>
          <cell r="AH52" t="str">
            <v>13976188151</v>
          </cell>
          <cell r="AI52" t="str">
            <v>王勇</v>
          </cell>
          <cell r="AJ52" t="str">
            <v/>
          </cell>
          <cell r="AK52" t="str">
            <v>海南省三亚市吉阳区吉阳镇荔枝沟中国棉花研究所旁东北亚冷冻厂</v>
          </cell>
        </row>
        <row r="53">
          <cell r="D53" t="str">
            <v>海南海控人才服务有限公司三亚分公司</v>
          </cell>
          <cell r="E53" t="str">
            <v>企业经营劳务派遣业务登记备案</v>
          </cell>
          <cell r="F53" t="str">
            <v/>
          </cell>
          <cell r="G53" t="str">
            <v>0</v>
          </cell>
          <cell r="H53" t="str">
            <v>1</v>
          </cell>
          <cell r="I53" t="str">
            <v>2024-06-11</v>
          </cell>
          <cell r="J53" t="str">
            <v>2024-06-11 10:04:50</v>
          </cell>
          <cell r="K53" t="str">
            <v/>
          </cell>
          <cell r="L53" t="str">
            <v/>
          </cell>
          <cell r="M53" t="str">
            <v>周捷</v>
          </cell>
          <cell r="N53" t="str">
            <v>结束</v>
          </cell>
          <cell r="O53" t="str">
            <v/>
          </cell>
          <cell r="P53" t="str">
            <v>18269788678</v>
          </cell>
          <cell r="Q53" t="str">
            <v>办结</v>
          </cell>
          <cell r="R53" t="str">
            <v>1</v>
          </cell>
          <cell r="S53" t="str">
            <v>当月办结</v>
          </cell>
          <cell r="T53" t="str">
            <v>不见面审批</v>
          </cell>
          <cell r="U53" t="str">
            <v>即办件</v>
          </cell>
          <cell r="V53" t="str">
            <v>其他</v>
          </cell>
          <cell r="W53" t="str">
            <v>1</v>
          </cell>
          <cell r="X53" t="str">
            <v>其他</v>
          </cell>
          <cell r="Y53" t="str">
            <v>0</v>
          </cell>
          <cell r="Z53" t="str">
            <v>1</v>
          </cell>
          <cell r="AA53" t="str">
            <v>5</v>
          </cell>
          <cell r="AB53" t="str">
            <v>2024-06-11 10:04:08</v>
          </cell>
          <cell r="AC53" t="str">
            <v>网上收件</v>
          </cell>
          <cell r="AD53" t="str">
            <v>非代办件</v>
          </cell>
          <cell r="AE53" t="str">
            <v>统一社会信用代码</v>
          </cell>
          <cell r="AF53" t="str">
            <v>91460108MADABCU97H</v>
          </cell>
          <cell r="AG53" t="str">
            <v>朱会会</v>
          </cell>
          <cell r="AH53" t="str">
            <v>18269788678</v>
          </cell>
          <cell r="AI53" t="str">
            <v>陈艳</v>
          </cell>
          <cell r="AJ53" t="str">
            <v/>
          </cell>
          <cell r="AK53" t="str">
            <v>海南省海口市美兰区蓝天街道国兴大道互联网金融大厦B栋一层</v>
          </cell>
        </row>
        <row r="54">
          <cell r="D54" t="str">
            <v>海南三亚企创现代服务业孵化基地有限公司</v>
          </cell>
          <cell r="E54" t="str">
            <v>企业经营劳务派遣业务登记备案</v>
          </cell>
          <cell r="F54" t="str">
            <v/>
          </cell>
          <cell r="G54" t="str">
            <v>0</v>
          </cell>
          <cell r="H54" t="str">
            <v>1</v>
          </cell>
          <cell r="I54" t="str">
            <v>2024-11-07</v>
          </cell>
          <cell r="J54" t="str">
            <v>2024-11-07 12:05:43</v>
          </cell>
          <cell r="K54" t="str">
            <v/>
          </cell>
          <cell r="L54" t="str">
            <v/>
          </cell>
          <cell r="M54" t="str">
            <v>周捷</v>
          </cell>
          <cell r="N54" t="str">
            <v>结束</v>
          </cell>
          <cell r="O54" t="str">
            <v/>
          </cell>
          <cell r="P54" t="str">
            <v>13976890297</v>
          </cell>
          <cell r="Q54" t="str">
            <v>不予受理</v>
          </cell>
          <cell r="R54" t="str">
            <v>1</v>
          </cell>
          <cell r="S54" t="str">
            <v>当月办结</v>
          </cell>
          <cell r="T54" t="str">
            <v>不见面审批</v>
          </cell>
          <cell r="U54" t="str">
            <v>即办件</v>
          </cell>
          <cell r="V54" t="str">
            <v>其他</v>
          </cell>
          <cell r="W54" t="str">
            <v>1</v>
          </cell>
          <cell r="X54" t="str">
            <v>其他</v>
          </cell>
          <cell r="Y54" t="str">
            <v>0</v>
          </cell>
          <cell r="Z54" t="str">
            <v>1</v>
          </cell>
          <cell r="AA54" t="str">
            <v>5</v>
          </cell>
          <cell r="AB54" t="str">
            <v>2024-11-07 12:05:43</v>
          </cell>
          <cell r="AC54" t="str">
            <v>网上收件</v>
          </cell>
          <cell r="AD54" t="str">
            <v>非代办件</v>
          </cell>
          <cell r="AE54" t="str">
            <v>统一社会信用代码</v>
          </cell>
          <cell r="AF54" t="str">
            <v>91469006MA5TMWXH9H</v>
          </cell>
          <cell r="AG54" t="str">
            <v>崔美龄</v>
          </cell>
          <cell r="AH54" t="str">
            <v>13976890297</v>
          </cell>
          <cell r="AI54" t="str">
            <v>娄萍萍</v>
          </cell>
          <cell r="AJ54" t="str">
            <v/>
          </cell>
          <cell r="AK54" t="str">
            <v>海南省三亚市崖州区用友梅地亚产业园2#301</v>
          </cell>
        </row>
        <row r="55">
          <cell r="D55" t="str">
            <v>海口易才人力资源咨询有限公司三亚分公司</v>
          </cell>
          <cell r="E55" t="str">
            <v>企业经营劳务派遣业务登记备案</v>
          </cell>
          <cell r="F55" t="str">
            <v/>
          </cell>
          <cell r="G55" t="str">
            <v>0</v>
          </cell>
          <cell r="H55" t="str">
            <v>1</v>
          </cell>
          <cell r="I55" t="str">
            <v>2024-08-01</v>
          </cell>
          <cell r="J55" t="str">
            <v>2024-08-01 09:01:15</v>
          </cell>
          <cell r="K55" t="str">
            <v/>
          </cell>
          <cell r="L55" t="str">
            <v/>
          </cell>
          <cell r="M55" t="str">
            <v>周捷</v>
          </cell>
          <cell r="N55" t="str">
            <v>结束</v>
          </cell>
          <cell r="O55" t="str">
            <v/>
          </cell>
          <cell r="P55" t="str">
            <v>18689984964</v>
          </cell>
          <cell r="Q55" t="str">
            <v>不予受理</v>
          </cell>
          <cell r="R55" t="str">
            <v>1</v>
          </cell>
          <cell r="S55" t="str">
            <v>当月办结</v>
          </cell>
          <cell r="T55" t="str">
            <v>不见面审批</v>
          </cell>
          <cell r="U55" t="str">
            <v>即办件</v>
          </cell>
          <cell r="V55" t="str">
            <v>其他</v>
          </cell>
          <cell r="W55" t="str">
            <v>1</v>
          </cell>
          <cell r="X55" t="str">
            <v>其他</v>
          </cell>
          <cell r="Y55" t="str">
            <v>0</v>
          </cell>
          <cell r="Z55" t="str">
            <v>1</v>
          </cell>
          <cell r="AA55" t="str">
            <v>5</v>
          </cell>
          <cell r="AB55" t="str">
            <v>2024-08-01 09:01:15</v>
          </cell>
          <cell r="AC55" t="str">
            <v>网上收件</v>
          </cell>
          <cell r="AD55" t="str">
            <v>非代办件</v>
          </cell>
          <cell r="AE55" t="str">
            <v>统一社会信用代码</v>
          </cell>
          <cell r="AF55" t="str">
            <v>91460108MAC9QCEC9W</v>
          </cell>
          <cell r="AG55" t="str">
            <v>林莉莉</v>
          </cell>
          <cell r="AH55" t="str">
            <v>18689984964</v>
          </cell>
          <cell r="AI55" t="str">
            <v>林莉莉</v>
          </cell>
          <cell r="AJ55" t="str">
            <v/>
          </cell>
          <cell r="AK55" t="str">
            <v>海南省三亚市吉阳区商品大道100号建设银行综合楼1806-c06号</v>
          </cell>
        </row>
        <row r="56">
          <cell r="D56" t="str">
            <v>海南省舟之家船舶服务有限公司</v>
          </cell>
          <cell r="E56" t="str">
            <v>企业经营劳务派遣业务登记备案</v>
          </cell>
          <cell r="F56" t="str">
            <v/>
          </cell>
          <cell r="G56" t="str">
            <v>0</v>
          </cell>
          <cell r="H56" t="str">
            <v>1</v>
          </cell>
          <cell r="I56" t="str">
            <v>2024-08-09</v>
          </cell>
          <cell r="J56" t="str">
            <v>2024-08-09 18:19:47</v>
          </cell>
          <cell r="K56" t="str">
            <v/>
          </cell>
          <cell r="L56" t="str">
            <v/>
          </cell>
          <cell r="M56" t="str">
            <v>周捷</v>
          </cell>
          <cell r="N56" t="str">
            <v>结束</v>
          </cell>
          <cell r="O56" t="str">
            <v/>
          </cell>
          <cell r="P56" t="str">
            <v>15120873231</v>
          </cell>
          <cell r="Q56" t="str">
            <v>不予受理</v>
          </cell>
          <cell r="R56" t="str">
            <v>1</v>
          </cell>
          <cell r="S56" t="str">
            <v>当月办结</v>
          </cell>
          <cell r="T56" t="str">
            <v>不见面审批</v>
          </cell>
          <cell r="U56" t="str">
            <v>即办件</v>
          </cell>
          <cell r="V56" t="str">
            <v>其他</v>
          </cell>
          <cell r="W56" t="str">
            <v>1</v>
          </cell>
          <cell r="X56" t="str">
            <v>其他</v>
          </cell>
          <cell r="Y56" t="str">
            <v>0</v>
          </cell>
          <cell r="Z56" t="str">
            <v>1</v>
          </cell>
          <cell r="AA56" t="str">
            <v>5</v>
          </cell>
          <cell r="AB56" t="str">
            <v>2024-08-09 18:19:47</v>
          </cell>
          <cell r="AC56" t="str">
            <v>网上收件</v>
          </cell>
          <cell r="AD56" t="str">
            <v>非代办件</v>
          </cell>
          <cell r="AE56" t="str">
            <v>统一社会信用代码</v>
          </cell>
          <cell r="AF56" t="str">
            <v>91460200583936336X</v>
          </cell>
          <cell r="AG56" t="str">
            <v>冯敏</v>
          </cell>
          <cell r="AH56" t="str">
            <v>15120873231</v>
          </cell>
          <cell r="AI56" t="str">
            <v>李良兵</v>
          </cell>
          <cell r="AJ56" t="str">
            <v/>
          </cell>
          <cell r="AK56" t="str">
            <v>海南省三亚市吉阳区迎宾路鸿坤山海墅三期29＃酒店</v>
          </cell>
        </row>
        <row r="57">
          <cell r="D57" t="str">
            <v>三亚智投国际咨询服务有限公司</v>
          </cell>
          <cell r="E57" t="str">
            <v>企业经营劳务派遣业务登记备案</v>
          </cell>
          <cell r="F57" t="str">
            <v/>
          </cell>
          <cell r="G57" t="str">
            <v>0</v>
          </cell>
          <cell r="H57" t="str">
            <v>1</v>
          </cell>
          <cell r="I57" t="str">
            <v>2024-07-01</v>
          </cell>
          <cell r="J57" t="str">
            <v>2024-07-01 09:59:18</v>
          </cell>
          <cell r="K57" t="str">
            <v/>
          </cell>
          <cell r="L57" t="str">
            <v/>
          </cell>
          <cell r="M57" t="str">
            <v>自动受理</v>
          </cell>
          <cell r="N57" t="str">
            <v>结束</v>
          </cell>
          <cell r="O57" t="str">
            <v/>
          </cell>
          <cell r="P57" t="str">
            <v>18308968910</v>
          </cell>
          <cell r="Q57" t="str">
            <v>审核不予通过</v>
          </cell>
          <cell r="R57" t="str">
            <v>1</v>
          </cell>
          <cell r="S57" t="str">
            <v>当月办结</v>
          </cell>
          <cell r="T57" t="str">
            <v>不见面审批</v>
          </cell>
          <cell r="U57" t="str">
            <v>即办件</v>
          </cell>
          <cell r="V57" t="str">
            <v>其他</v>
          </cell>
          <cell r="W57" t="str">
            <v>1</v>
          </cell>
          <cell r="X57" t="str">
            <v>其他</v>
          </cell>
          <cell r="Y57" t="str">
            <v>0</v>
          </cell>
          <cell r="Z57" t="str">
            <v>1</v>
          </cell>
          <cell r="AA57" t="str">
            <v>5</v>
          </cell>
          <cell r="AB57" t="str">
            <v>2024-07-01 00:05:41</v>
          </cell>
          <cell r="AC57" t="str">
            <v>网上收件</v>
          </cell>
          <cell r="AD57" t="str">
            <v>非代办件</v>
          </cell>
          <cell r="AE57" t="str">
            <v>统一社会信用代码</v>
          </cell>
          <cell r="AF57" t="str">
            <v>91460000MAC4NGBH0W</v>
          </cell>
          <cell r="AG57" t="str">
            <v>蔡振飞</v>
          </cell>
          <cell r="AH57" t="str">
            <v>18308968910</v>
          </cell>
          <cell r="AI57" t="str">
            <v>蔡振飞</v>
          </cell>
          <cell r="AJ57" t="str">
            <v/>
          </cell>
          <cell r="AK57" t="str">
            <v>海南省三亚市崖州区创业产业园2号路标准厂房一期旁</v>
          </cell>
        </row>
        <row r="58">
          <cell r="D58" t="str">
            <v>海南秀智人力资源有限公司</v>
          </cell>
          <cell r="E58" t="str">
            <v>企业经营劳务派遣业务登记备案</v>
          </cell>
          <cell r="F58" t="str">
            <v/>
          </cell>
          <cell r="G58" t="str">
            <v>0</v>
          </cell>
          <cell r="H58" t="str">
            <v>1</v>
          </cell>
          <cell r="I58" t="str">
            <v>2024-10-12</v>
          </cell>
          <cell r="J58" t="str">
            <v>2024-10-12 10:38:34</v>
          </cell>
          <cell r="K58" t="str">
            <v/>
          </cell>
          <cell r="L58" t="str">
            <v/>
          </cell>
          <cell r="M58" t="str">
            <v>周捷</v>
          </cell>
          <cell r="N58" t="str">
            <v>结束</v>
          </cell>
          <cell r="O58" t="str">
            <v/>
          </cell>
          <cell r="P58" t="str">
            <v>18608989446</v>
          </cell>
          <cell r="Q58" t="str">
            <v>不予受理</v>
          </cell>
          <cell r="R58" t="str">
            <v>1</v>
          </cell>
          <cell r="S58" t="str">
            <v>当月办结</v>
          </cell>
          <cell r="T58" t="str">
            <v>不见面审批</v>
          </cell>
          <cell r="U58" t="str">
            <v>即办件</v>
          </cell>
          <cell r="V58" t="str">
            <v>其他</v>
          </cell>
          <cell r="W58" t="str">
            <v>1</v>
          </cell>
          <cell r="X58" t="str">
            <v>其他</v>
          </cell>
          <cell r="Y58" t="str">
            <v>0</v>
          </cell>
          <cell r="Z58" t="str">
            <v>1</v>
          </cell>
          <cell r="AA58" t="str">
            <v>5</v>
          </cell>
          <cell r="AB58" t="str">
            <v>2024-10-12 10:38:34</v>
          </cell>
          <cell r="AC58" t="str">
            <v>网上收件</v>
          </cell>
          <cell r="AD58" t="str">
            <v>非代办件</v>
          </cell>
          <cell r="AE58" t="str">
            <v>统一社会信用代码</v>
          </cell>
          <cell r="AF58" t="str">
            <v>91460000MADGR5102M</v>
          </cell>
          <cell r="AG58" t="str">
            <v>黄标</v>
          </cell>
          <cell r="AH58" t="str">
            <v>18608989446</v>
          </cell>
          <cell r="AI58" t="str">
            <v>文志成</v>
          </cell>
          <cell r="AJ58" t="str">
            <v/>
          </cell>
          <cell r="AK58" t="str">
            <v>海南省三亚市吉阳区祥和路11-2号3楼C座338房</v>
          </cell>
        </row>
        <row r="59">
          <cell r="D59" t="str">
            <v>海南省煌烨劳务派遣有限责任公司</v>
          </cell>
          <cell r="E59" t="str">
            <v>企业经营劳务派遣业务登记备案</v>
          </cell>
          <cell r="F59" t="str">
            <v>办理劳务派遣业务备案</v>
          </cell>
          <cell r="G59" t="str">
            <v>0</v>
          </cell>
          <cell r="H59" t="str">
            <v>1</v>
          </cell>
          <cell r="I59" t="str">
            <v>2024-04-26</v>
          </cell>
          <cell r="J59" t="str">
            <v>2024-04-26 09:49:05</v>
          </cell>
          <cell r="K59" t="str">
            <v/>
          </cell>
          <cell r="L59" t="str">
            <v/>
          </cell>
          <cell r="M59" t="str">
            <v>周捷</v>
          </cell>
          <cell r="N59" t="str">
            <v>结束</v>
          </cell>
          <cell r="O59" t="str">
            <v/>
          </cell>
          <cell r="P59" t="str">
            <v>13976188151</v>
          </cell>
          <cell r="Q59" t="str">
            <v>不予受理</v>
          </cell>
          <cell r="R59" t="str">
            <v>1</v>
          </cell>
          <cell r="S59" t="str">
            <v>当月办结</v>
          </cell>
          <cell r="T59" t="str">
            <v>不见面审批</v>
          </cell>
          <cell r="U59" t="str">
            <v>即办件</v>
          </cell>
          <cell r="V59" t="str">
            <v>其他</v>
          </cell>
          <cell r="W59" t="str">
            <v>1</v>
          </cell>
          <cell r="X59" t="str">
            <v>其他</v>
          </cell>
          <cell r="Y59" t="str">
            <v>0</v>
          </cell>
          <cell r="Z59" t="str">
            <v>1</v>
          </cell>
          <cell r="AA59" t="str">
            <v>1</v>
          </cell>
          <cell r="AB59" t="str">
            <v>2024-04-26 09:49:05</v>
          </cell>
          <cell r="AC59" t="str">
            <v>网上收件</v>
          </cell>
          <cell r="AD59" t="str">
            <v>非代办件</v>
          </cell>
          <cell r="AE59" t="str">
            <v>统一社会信用代码</v>
          </cell>
          <cell r="AF59" t="str">
            <v>91460000MADBTBKH5W</v>
          </cell>
          <cell r="AG59" t="str">
            <v>王勇</v>
          </cell>
          <cell r="AH59" t="str">
            <v>13976188151</v>
          </cell>
          <cell r="AI59" t="str">
            <v>王勇</v>
          </cell>
          <cell r="AJ59" t="str">
            <v/>
          </cell>
          <cell r="AK59" t="str">
            <v>海南省三亚市吉阳区吉阳镇荔枝沟中国棉花研究所旁东北亚冷冻厂</v>
          </cell>
        </row>
        <row r="60">
          <cell r="D60" t="str">
            <v>海南三亚企创现代服务业孵化基地有限公司</v>
          </cell>
          <cell r="E60" t="str">
            <v>企业经营劳务派遣业务登记备案</v>
          </cell>
          <cell r="F60" t="str">
            <v/>
          </cell>
          <cell r="G60" t="str">
            <v>0</v>
          </cell>
          <cell r="H60" t="str">
            <v>1</v>
          </cell>
          <cell r="I60" t="str">
            <v>2024-11-15</v>
          </cell>
          <cell r="J60" t="str">
            <v>2024-11-15 08:48:27</v>
          </cell>
          <cell r="K60" t="str">
            <v/>
          </cell>
          <cell r="L60" t="str">
            <v/>
          </cell>
          <cell r="M60" t="str">
            <v>周捷</v>
          </cell>
          <cell r="N60" t="str">
            <v>结束</v>
          </cell>
          <cell r="O60" t="str">
            <v/>
          </cell>
          <cell r="P60" t="str">
            <v>13976890297</v>
          </cell>
          <cell r="Q60" t="str">
            <v>不予受理</v>
          </cell>
          <cell r="R60" t="str">
            <v>1</v>
          </cell>
          <cell r="S60" t="str">
            <v>当月办结</v>
          </cell>
          <cell r="T60" t="str">
            <v>不见面审批</v>
          </cell>
          <cell r="U60" t="str">
            <v>即办件</v>
          </cell>
          <cell r="V60" t="str">
            <v>其他</v>
          </cell>
          <cell r="W60" t="str">
            <v>1</v>
          </cell>
          <cell r="X60" t="str">
            <v>其他</v>
          </cell>
          <cell r="Y60" t="str">
            <v>0</v>
          </cell>
          <cell r="Z60" t="str">
            <v>1</v>
          </cell>
          <cell r="AA60" t="str">
            <v>5</v>
          </cell>
          <cell r="AB60" t="str">
            <v>2024-11-15 08:48:27</v>
          </cell>
          <cell r="AC60" t="str">
            <v>网上收件</v>
          </cell>
          <cell r="AD60" t="str">
            <v>非代办件</v>
          </cell>
          <cell r="AE60" t="str">
            <v>统一社会信用代码</v>
          </cell>
          <cell r="AF60" t="str">
            <v>91469006MA5TMWXH9H</v>
          </cell>
          <cell r="AG60" t="str">
            <v>崔美龄</v>
          </cell>
          <cell r="AH60" t="str">
            <v>13976890297</v>
          </cell>
          <cell r="AI60" t="str">
            <v>娄萍萍</v>
          </cell>
          <cell r="AJ60" t="str">
            <v/>
          </cell>
          <cell r="AK60" t="str">
            <v>海南省三亚市崖州区用友梅地亚产业园2#301</v>
          </cell>
        </row>
        <row r="61">
          <cell r="D61" t="str">
            <v>大董实业（海南）有限责任公司</v>
          </cell>
          <cell r="E61" t="str">
            <v>企业经营劳务派遣业务登记备案</v>
          </cell>
          <cell r="F61" t="str">
            <v/>
          </cell>
          <cell r="G61" t="str">
            <v>0</v>
          </cell>
          <cell r="H61" t="str">
            <v>1</v>
          </cell>
          <cell r="I61" t="str">
            <v>2024-02-02</v>
          </cell>
          <cell r="J61" t="str">
            <v>2024-02-02 17:15:16</v>
          </cell>
          <cell r="K61" t="str">
            <v/>
          </cell>
          <cell r="L61" t="str">
            <v/>
          </cell>
          <cell r="M61" t="str">
            <v>周捷</v>
          </cell>
          <cell r="N61" t="str">
            <v>结束</v>
          </cell>
          <cell r="O61" t="str">
            <v/>
          </cell>
          <cell r="P61" t="str">
            <v>13796023939</v>
          </cell>
          <cell r="Q61" t="str">
            <v>不予受理</v>
          </cell>
          <cell r="R61" t="str">
            <v>1</v>
          </cell>
          <cell r="S61" t="str">
            <v>当月办结</v>
          </cell>
          <cell r="T61" t="str">
            <v>不见面审批</v>
          </cell>
          <cell r="U61" t="str">
            <v>即办件</v>
          </cell>
          <cell r="V61" t="str">
            <v>其他</v>
          </cell>
          <cell r="W61" t="str">
            <v>1</v>
          </cell>
          <cell r="X61" t="str">
            <v>其他</v>
          </cell>
          <cell r="Y61" t="str">
            <v>0</v>
          </cell>
          <cell r="Z61" t="str">
            <v>1</v>
          </cell>
          <cell r="AA61" t="str">
            <v>1</v>
          </cell>
          <cell r="AB61" t="str">
            <v>2024-02-02 17:15:16</v>
          </cell>
          <cell r="AC61" t="str">
            <v>网上收件</v>
          </cell>
          <cell r="AD61" t="str">
            <v>非代办件</v>
          </cell>
          <cell r="AE61" t="str">
            <v>统一社会信用代码</v>
          </cell>
          <cell r="AF61" t="str">
            <v>91460000MA5U0RG92X</v>
          </cell>
          <cell r="AG61" t="str">
            <v>董灵燕</v>
          </cell>
          <cell r="AH61" t="str">
            <v>13796023939</v>
          </cell>
          <cell r="AI61" t="str">
            <v>董灵燕</v>
          </cell>
          <cell r="AJ61" t="str">
            <v/>
          </cell>
          <cell r="AK61" t="str">
            <v>海南省三亚市天涯区凤凰镇槟榔村官坝二组4号</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V177"/>
  <sheetViews>
    <sheetView tabSelected="1" zoomScale="115" zoomScaleNormal="115" workbookViewId="0">
      <pane xSplit="3" ySplit="5" topLeftCell="D139" activePane="bottomRight" state="frozen"/>
      <selection/>
      <selection pane="topRight"/>
      <selection pane="bottomLeft"/>
      <selection pane="bottomRight" activeCell="B147" sqref="B147"/>
    </sheetView>
  </sheetViews>
  <sheetFormatPr defaultColWidth="9" defaultRowHeight="14.25"/>
  <cols>
    <col min="1" max="1" width="5.75" style="4" customWidth="true"/>
    <col min="2" max="2" width="19.1083333333333" style="4" customWidth="true"/>
    <col min="3" max="3" width="13.3333333333333" style="4" customWidth="true"/>
    <col min="4" max="4" width="9" style="4" customWidth="true"/>
    <col min="5" max="5" width="21.4416666666667" style="4" customWidth="true"/>
    <col min="6" max="6" width="13.1083333333333" style="4" customWidth="true"/>
    <col min="7" max="7" width="9.63333333333333" style="4" customWidth="true"/>
    <col min="8" max="8" width="17" style="4" customWidth="true"/>
    <col min="9" max="9" width="8.75" style="4" customWidth="true"/>
    <col min="10" max="10" width="11.0833333333333" style="5" customWidth="true"/>
    <col min="11" max="11" width="10" style="4" customWidth="true"/>
    <col min="12" max="16384" width="9" style="4"/>
  </cols>
  <sheetData>
    <row r="1" ht="18.75" spans="1:1">
      <c r="A1" s="6"/>
    </row>
    <row r="2" ht="20.25" spans="1:11">
      <c r="A2" s="7" t="s">
        <v>0</v>
      </c>
      <c r="B2" s="7"/>
      <c r="C2" s="7"/>
      <c r="D2" s="7"/>
      <c r="E2" s="7"/>
      <c r="F2" s="7"/>
      <c r="G2" s="7"/>
      <c r="H2" s="7"/>
      <c r="I2" s="7"/>
      <c r="J2" s="7"/>
      <c r="K2" s="7"/>
    </row>
    <row r="3" spans="9:9">
      <c r="I3" s="24" t="s">
        <v>1</v>
      </c>
    </row>
    <row r="4" ht="15" spans="1:11">
      <c r="A4" s="8" t="s">
        <v>2</v>
      </c>
      <c r="B4" s="9" t="s">
        <v>3</v>
      </c>
      <c r="C4" s="10" t="s">
        <v>4</v>
      </c>
      <c r="D4" s="10" t="s">
        <v>5</v>
      </c>
      <c r="E4" s="9" t="s">
        <v>6</v>
      </c>
      <c r="F4" s="9" t="s">
        <v>7</v>
      </c>
      <c r="G4" s="9"/>
      <c r="H4" s="9"/>
      <c r="I4" s="9"/>
      <c r="J4" s="9" t="s">
        <v>8</v>
      </c>
      <c r="K4" s="9" t="s">
        <v>9</v>
      </c>
    </row>
    <row r="5" ht="57.75" spans="1:22">
      <c r="A5" s="8"/>
      <c r="B5" s="9"/>
      <c r="C5" s="11"/>
      <c r="D5" s="11"/>
      <c r="E5" s="9"/>
      <c r="F5" s="11" t="s">
        <v>10</v>
      </c>
      <c r="G5" s="11" t="s">
        <v>11</v>
      </c>
      <c r="H5" s="11" t="s">
        <v>12</v>
      </c>
      <c r="I5" s="9" t="s">
        <v>13</v>
      </c>
      <c r="J5" s="9"/>
      <c r="K5" s="9"/>
      <c r="M5" s="28"/>
      <c r="N5" s="28"/>
      <c r="O5" s="28"/>
      <c r="P5" s="28"/>
      <c r="Q5" s="28"/>
      <c r="R5" s="28"/>
      <c r="S5" s="28"/>
      <c r="T5" s="28"/>
      <c r="U5" s="28"/>
      <c r="V5" s="28"/>
    </row>
    <row r="6" ht="56.25" spans="1:22">
      <c r="A6" s="12" t="s">
        <v>14</v>
      </c>
      <c r="B6" s="13" t="s">
        <v>15</v>
      </c>
      <c r="C6" s="13" t="s">
        <v>16</v>
      </c>
      <c r="D6" s="13" t="s">
        <v>17</v>
      </c>
      <c r="E6" s="13" t="s">
        <v>18</v>
      </c>
      <c r="F6" s="18" t="s">
        <v>10</v>
      </c>
      <c r="G6" s="13"/>
      <c r="H6" s="13" t="s">
        <v>19</v>
      </c>
      <c r="I6" s="13" t="s">
        <v>19</v>
      </c>
      <c r="J6" s="18" t="s">
        <v>20</v>
      </c>
      <c r="K6" s="25" t="s">
        <v>21</v>
      </c>
      <c r="M6" s="29"/>
      <c r="N6" s="29"/>
      <c r="O6" s="29"/>
      <c r="P6" s="29"/>
      <c r="Q6" s="31"/>
      <c r="R6" s="29"/>
      <c r="S6" s="29"/>
      <c r="T6" s="29"/>
      <c r="U6" s="34"/>
      <c r="V6" s="35"/>
    </row>
    <row r="7" ht="56.25" spans="1:22">
      <c r="A7" s="12" t="s">
        <v>22</v>
      </c>
      <c r="B7" s="13" t="s">
        <v>23</v>
      </c>
      <c r="C7" s="13" t="s">
        <v>24</v>
      </c>
      <c r="D7" s="13" t="s">
        <v>25</v>
      </c>
      <c r="E7" s="13" t="s">
        <v>26</v>
      </c>
      <c r="F7" s="18" t="s">
        <v>10</v>
      </c>
      <c r="G7" s="13"/>
      <c r="H7" s="13" t="s">
        <v>19</v>
      </c>
      <c r="I7" s="13" t="s">
        <v>19</v>
      </c>
      <c r="J7" s="18" t="s">
        <v>20</v>
      </c>
      <c r="K7" s="25" t="s">
        <v>21</v>
      </c>
      <c r="M7" s="30"/>
      <c r="N7" s="30"/>
      <c r="O7" s="30"/>
      <c r="P7" s="30"/>
      <c r="Q7" s="32"/>
      <c r="R7" s="30"/>
      <c r="S7" s="30"/>
      <c r="T7" s="30"/>
      <c r="U7" s="36"/>
      <c r="V7" s="30"/>
    </row>
    <row r="8" ht="56.25" spans="1:22">
      <c r="A8" s="12" t="s">
        <v>27</v>
      </c>
      <c r="B8" s="13" t="s">
        <v>28</v>
      </c>
      <c r="C8" s="13" t="s">
        <v>29</v>
      </c>
      <c r="D8" s="13" t="s">
        <v>30</v>
      </c>
      <c r="E8" s="13" t="s">
        <v>18</v>
      </c>
      <c r="F8" s="18" t="s">
        <v>10</v>
      </c>
      <c r="G8" s="13"/>
      <c r="H8" s="13" t="s">
        <v>19</v>
      </c>
      <c r="I8" s="13" t="s">
        <v>19</v>
      </c>
      <c r="J8" s="18" t="s">
        <v>20</v>
      </c>
      <c r="K8" s="25" t="s">
        <v>21</v>
      </c>
      <c r="M8" s="29"/>
      <c r="N8" s="29"/>
      <c r="O8" s="29"/>
      <c r="P8" s="29"/>
      <c r="Q8" s="33"/>
      <c r="R8" s="29"/>
      <c r="S8" s="29"/>
      <c r="T8" s="29"/>
      <c r="U8" s="34"/>
      <c r="V8" s="37"/>
    </row>
    <row r="9" ht="56.25" spans="1:22">
      <c r="A9" s="12" t="s">
        <v>31</v>
      </c>
      <c r="B9" s="13" t="s">
        <v>32</v>
      </c>
      <c r="C9" s="13" t="s">
        <v>33</v>
      </c>
      <c r="D9" s="13" t="s">
        <v>34</v>
      </c>
      <c r="E9" s="13" t="s">
        <v>18</v>
      </c>
      <c r="F9" s="19"/>
      <c r="G9" s="13"/>
      <c r="H9" s="13" t="s">
        <v>19</v>
      </c>
      <c r="I9" s="13" t="s">
        <v>19</v>
      </c>
      <c r="J9" s="18" t="s">
        <v>20</v>
      </c>
      <c r="K9" s="25" t="s">
        <v>21</v>
      </c>
      <c r="M9" s="29"/>
      <c r="N9" s="29"/>
      <c r="O9" s="29"/>
      <c r="P9" s="29"/>
      <c r="Q9" s="31"/>
      <c r="R9" s="29"/>
      <c r="S9" s="29"/>
      <c r="T9" s="29"/>
      <c r="U9" s="34"/>
      <c r="V9" s="29"/>
    </row>
    <row r="10" ht="56.25" spans="1:22">
      <c r="A10" s="12" t="s">
        <v>35</v>
      </c>
      <c r="B10" s="13" t="s">
        <v>36</v>
      </c>
      <c r="C10" s="13" t="s">
        <v>37</v>
      </c>
      <c r="D10" s="13" t="s">
        <v>38</v>
      </c>
      <c r="E10" s="13" t="s">
        <v>39</v>
      </c>
      <c r="F10" s="18" t="s">
        <v>10</v>
      </c>
      <c r="G10" s="13"/>
      <c r="H10" s="13" t="s">
        <v>19</v>
      </c>
      <c r="I10" s="13" t="s">
        <v>19</v>
      </c>
      <c r="J10" s="18" t="s">
        <v>20</v>
      </c>
      <c r="K10" s="25" t="s">
        <v>21</v>
      </c>
      <c r="M10" s="30"/>
      <c r="N10" s="30"/>
      <c r="O10" s="30"/>
      <c r="P10" s="30"/>
      <c r="Q10" s="32"/>
      <c r="R10" s="30"/>
      <c r="S10" s="30"/>
      <c r="T10" s="30"/>
      <c r="U10" s="36"/>
      <c r="V10" s="30"/>
    </row>
    <row r="11" ht="56.25" spans="1:22">
      <c r="A11" s="12" t="s">
        <v>40</v>
      </c>
      <c r="B11" s="13" t="s">
        <v>41</v>
      </c>
      <c r="C11" s="66" t="s">
        <v>42</v>
      </c>
      <c r="D11" s="13" t="s">
        <v>43</v>
      </c>
      <c r="E11" s="13" t="s">
        <v>26</v>
      </c>
      <c r="F11" s="18" t="s">
        <v>10</v>
      </c>
      <c r="G11" s="13"/>
      <c r="H11" s="13" t="s">
        <v>19</v>
      </c>
      <c r="I11" s="13" t="s">
        <v>19</v>
      </c>
      <c r="J11" s="18" t="s">
        <v>20</v>
      </c>
      <c r="K11" s="25" t="s">
        <v>21</v>
      </c>
      <c r="M11" s="30"/>
      <c r="N11" s="30"/>
      <c r="O11" s="30"/>
      <c r="P11" s="30"/>
      <c r="Q11" s="32"/>
      <c r="R11" s="30"/>
      <c r="S11" s="30"/>
      <c r="T11" s="30"/>
      <c r="U11" s="36"/>
      <c r="V11" s="30"/>
    </row>
    <row r="12" ht="56.25" spans="1:22">
      <c r="A12" s="12" t="s">
        <v>44</v>
      </c>
      <c r="B12" s="13" t="s">
        <v>45</v>
      </c>
      <c r="C12" s="13" t="s">
        <v>46</v>
      </c>
      <c r="D12" s="13" t="s">
        <v>47</v>
      </c>
      <c r="E12" s="13" t="s">
        <v>48</v>
      </c>
      <c r="F12" s="18" t="s">
        <v>10</v>
      </c>
      <c r="G12" s="13"/>
      <c r="H12" s="13" t="s">
        <v>19</v>
      </c>
      <c r="I12" s="13" t="s">
        <v>19</v>
      </c>
      <c r="J12" s="18" t="s">
        <v>20</v>
      </c>
      <c r="K12" s="25" t="s">
        <v>21</v>
      </c>
      <c r="M12" s="30"/>
      <c r="N12" s="30"/>
      <c r="O12" s="30"/>
      <c r="P12" s="30"/>
      <c r="Q12" s="32"/>
      <c r="R12" s="30"/>
      <c r="S12" s="30"/>
      <c r="T12" s="30"/>
      <c r="U12" s="36"/>
      <c r="V12" s="30"/>
    </row>
    <row r="13" ht="56.25" spans="1:22">
      <c r="A13" s="12" t="s">
        <v>49</v>
      </c>
      <c r="B13" s="13" t="s">
        <v>50</v>
      </c>
      <c r="C13" s="13" t="s">
        <v>51</v>
      </c>
      <c r="D13" s="13" t="s">
        <v>52</v>
      </c>
      <c r="E13" s="13" t="s">
        <v>26</v>
      </c>
      <c r="F13" s="18" t="s">
        <v>10</v>
      </c>
      <c r="G13" s="13"/>
      <c r="H13" s="13" t="s">
        <v>19</v>
      </c>
      <c r="I13" s="13" t="s">
        <v>19</v>
      </c>
      <c r="J13" s="18" t="s">
        <v>20</v>
      </c>
      <c r="K13" s="25" t="s">
        <v>21</v>
      </c>
      <c r="M13" s="30"/>
      <c r="N13" s="30"/>
      <c r="O13" s="30"/>
      <c r="P13" s="30"/>
      <c r="Q13" s="32"/>
      <c r="R13" s="30"/>
      <c r="S13" s="30"/>
      <c r="T13" s="30"/>
      <c r="U13" s="36"/>
      <c r="V13" s="30"/>
    </row>
    <row r="14" ht="56.25" spans="1:22">
      <c r="A14" s="12" t="s">
        <v>53</v>
      </c>
      <c r="B14" s="13" t="s">
        <v>54</v>
      </c>
      <c r="C14" s="13" t="s">
        <v>55</v>
      </c>
      <c r="D14" s="13" t="s">
        <v>56</v>
      </c>
      <c r="E14" s="13" t="s">
        <v>18</v>
      </c>
      <c r="F14" s="18" t="s">
        <v>10</v>
      </c>
      <c r="G14" s="13"/>
      <c r="H14" s="13" t="s">
        <v>19</v>
      </c>
      <c r="I14" s="13" t="s">
        <v>19</v>
      </c>
      <c r="J14" s="18" t="s">
        <v>20</v>
      </c>
      <c r="K14" s="25" t="s">
        <v>21</v>
      </c>
      <c r="M14" s="30"/>
      <c r="N14" s="30"/>
      <c r="O14" s="30"/>
      <c r="P14" s="30"/>
      <c r="Q14" s="32"/>
      <c r="R14" s="30"/>
      <c r="S14" s="30"/>
      <c r="T14" s="30"/>
      <c r="U14" s="36"/>
      <c r="V14" s="30"/>
    </row>
    <row r="15" ht="57" spans="1:22">
      <c r="A15" s="12" t="s">
        <v>57</v>
      </c>
      <c r="B15" s="14" t="s">
        <v>58</v>
      </c>
      <c r="C15" s="14" t="s">
        <v>59</v>
      </c>
      <c r="D15" s="14" t="s">
        <v>60</v>
      </c>
      <c r="E15" s="14" t="s">
        <v>18</v>
      </c>
      <c r="F15" s="20" t="s">
        <v>10</v>
      </c>
      <c r="G15" s="14"/>
      <c r="H15" s="14" t="s">
        <v>19</v>
      </c>
      <c r="I15" s="14" t="s">
        <v>19</v>
      </c>
      <c r="J15" s="20" t="s">
        <v>20</v>
      </c>
      <c r="K15" s="25" t="s">
        <v>21</v>
      </c>
      <c r="M15" s="30"/>
      <c r="N15" s="30"/>
      <c r="O15" s="30"/>
      <c r="P15" s="30"/>
      <c r="Q15" s="32"/>
      <c r="R15" s="30"/>
      <c r="S15" s="30"/>
      <c r="T15" s="30"/>
      <c r="U15" s="36"/>
      <c r="V15" s="30"/>
    </row>
    <row r="16" ht="56.25" spans="1:22">
      <c r="A16" s="12" t="s">
        <v>61</v>
      </c>
      <c r="B16" s="15" t="s">
        <v>62</v>
      </c>
      <c r="C16" s="15" t="s">
        <v>63</v>
      </c>
      <c r="D16" s="15" t="s">
        <v>64</v>
      </c>
      <c r="E16" s="15" t="s">
        <v>65</v>
      </c>
      <c r="F16" s="21" t="s">
        <v>10</v>
      </c>
      <c r="G16" s="15"/>
      <c r="H16" s="15" t="s">
        <v>19</v>
      </c>
      <c r="I16" s="15" t="s">
        <v>19</v>
      </c>
      <c r="J16" s="21" t="s">
        <v>66</v>
      </c>
      <c r="K16" s="25" t="s">
        <v>21</v>
      </c>
      <c r="M16" s="30"/>
      <c r="N16" s="30"/>
      <c r="O16" s="30"/>
      <c r="P16" s="30"/>
      <c r="Q16" s="32"/>
      <c r="R16" s="30"/>
      <c r="S16" s="30"/>
      <c r="T16" s="30"/>
      <c r="U16" s="36"/>
      <c r="V16" s="30"/>
    </row>
    <row r="17" customFormat="true" ht="56.25" spans="1:22">
      <c r="A17" s="12" t="s">
        <v>67</v>
      </c>
      <c r="B17" s="16" t="s">
        <v>68</v>
      </c>
      <c r="C17" s="16" t="s">
        <v>69</v>
      </c>
      <c r="D17" s="16" t="s">
        <v>70</v>
      </c>
      <c r="E17" s="16" t="s">
        <v>18</v>
      </c>
      <c r="F17" s="22" t="s">
        <v>10</v>
      </c>
      <c r="G17" s="16"/>
      <c r="H17" s="16" t="s">
        <v>19</v>
      </c>
      <c r="I17" s="16" t="s">
        <v>19</v>
      </c>
      <c r="J17" s="22" t="s">
        <v>71</v>
      </c>
      <c r="K17" s="26" t="s">
        <v>72</v>
      </c>
      <c r="M17" s="30"/>
      <c r="N17" s="30"/>
      <c r="O17" s="30"/>
      <c r="P17" s="30"/>
      <c r="Q17" s="32"/>
      <c r="R17" s="30"/>
      <c r="S17" s="30"/>
      <c r="T17" s="30"/>
      <c r="U17" s="36"/>
      <c r="V17" s="30"/>
    </row>
    <row r="18" customFormat="true" ht="56.25" spans="1:22">
      <c r="A18" s="12" t="s">
        <v>73</v>
      </c>
      <c r="B18" s="16" t="s">
        <v>74</v>
      </c>
      <c r="C18" s="16" t="s">
        <v>75</v>
      </c>
      <c r="D18" s="16" t="s">
        <v>76</v>
      </c>
      <c r="E18" s="16" t="s">
        <v>77</v>
      </c>
      <c r="F18" s="22" t="s">
        <v>10</v>
      </c>
      <c r="G18" s="16"/>
      <c r="H18" s="16" t="s">
        <v>19</v>
      </c>
      <c r="I18" s="16" t="s">
        <v>19</v>
      </c>
      <c r="J18" s="22" t="s">
        <v>66</v>
      </c>
      <c r="K18" s="26" t="s">
        <v>72</v>
      </c>
      <c r="M18" s="30"/>
      <c r="N18" s="30"/>
      <c r="O18" s="30"/>
      <c r="P18" s="30"/>
      <c r="Q18" s="32"/>
      <c r="R18" s="30"/>
      <c r="S18" s="30"/>
      <c r="T18" s="30"/>
      <c r="U18" s="36"/>
      <c r="V18" s="30"/>
    </row>
    <row r="19" customFormat="true" ht="56.25" spans="1:22">
      <c r="A19" s="12" t="s">
        <v>78</v>
      </c>
      <c r="B19" s="16" t="s">
        <v>79</v>
      </c>
      <c r="C19" s="16" t="s">
        <v>80</v>
      </c>
      <c r="D19" s="16" t="s">
        <v>81</v>
      </c>
      <c r="E19" s="16" t="s">
        <v>82</v>
      </c>
      <c r="F19" s="23"/>
      <c r="G19" s="16"/>
      <c r="H19" s="16" t="s">
        <v>19</v>
      </c>
      <c r="I19" s="16" t="s">
        <v>19</v>
      </c>
      <c r="J19" s="22" t="s">
        <v>66</v>
      </c>
      <c r="K19" s="26" t="s">
        <v>72</v>
      </c>
      <c r="M19" s="30"/>
      <c r="N19" s="30"/>
      <c r="O19" s="30"/>
      <c r="P19" s="30"/>
      <c r="Q19" s="32"/>
      <c r="R19" s="30"/>
      <c r="S19" s="30"/>
      <c r="T19" s="30"/>
      <c r="U19" s="36"/>
      <c r="V19" s="30"/>
    </row>
    <row r="20" customFormat="true" ht="56.25" spans="1:22">
      <c r="A20" s="12" t="s">
        <v>83</v>
      </c>
      <c r="B20" s="16" t="s">
        <v>84</v>
      </c>
      <c r="C20" s="16" t="s">
        <v>85</v>
      </c>
      <c r="D20" s="16" t="s">
        <v>86</v>
      </c>
      <c r="E20" s="16" t="s">
        <v>87</v>
      </c>
      <c r="F20" s="22" t="s">
        <v>10</v>
      </c>
      <c r="G20" s="16"/>
      <c r="H20" s="16" t="s">
        <v>19</v>
      </c>
      <c r="I20" s="16" t="s">
        <v>19</v>
      </c>
      <c r="J20" s="22" t="s">
        <v>88</v>
      </c>
      <c r="K20" s="26" t="s">
        <v>72</v>
      </c>
      <c r="M20" s="30"/>
      <c r="N20" s="30"/>
      <c r="O20" s="30"/>
      <c r="P20" s="30"/>
      <c r="Q20" s="32"/>
      <c r="R20" s="30"/>
      <c r="S20" s="30"/>
      <c r="T20" s="30"/>
      <c r="U20" s="36"/>
      <c r="V20" s="30"/>
    </row>
    <row r="21" customFormat="true" ht="75" spans="1:22">
      <c r="A21" s="12" t="s">
        <v>89</v>
      </c>
      <c r="B21" s="16" t="s">
        <v>90</v>
      </c>
      <c r="C21" s="16" t="s">
        <v>91</v>
      </c>
      <c r="D21" s="16" t="s">
        <v>92</v>
      </c>
      <c r="E21" s="16" t="s">
        <v>93</v>
      </c>
      <c r="F21" s="22" t="s">
        <v>10</v>
      </c>
      <c r="G21" s="16"/>
      <c r="H21" s="16" t="s">
        <v>19</v>
      </c>
      <c r="I21" s="16" t="s">
        <v>19</v>
      </c>
      <c r="J21" s="22" t="s">
        <v>88</v>
      </c>
      <c r="K21" s="26" t="s">
        <v>72</v>
      </c>
      <c r="M21" s="30"/>
      <c r="N21" s="30"/>
      <c r="O21" s="30"/>
      <c r="P21" s="30"/>
      <c r="Q21" s="32"/>
      <c r="R21" s="30"/>
      <c r="S21" s="30"/>
      <c r="T21" s="30"/>
      <c r="U21" s="36"/>
      <c r="V21" s="30"/>
    </row>
    <row r="22" customFormat="true" ht="56.25" spans="1:22">
      <c r="A22" s="12" t="s">
        <v>94</v>
      </c>
      <c r="B22" s="13" t="s">
        <v>95</v>
      </c>
      <c r="C22" s="13" t="s">
        <v>96</v>
      </c>
      <c r="D22" s="13" t="s">
        <v>97</v>
      </c>
      <c r="E22" s="13" t="s">
        <v>98</v>
      </c>
      <c r="F22" s="19"/>
      <c r="G22" s="13"/>
      <c r="H22" s="13" t="s">
        <v>19</v>
      </c>
      <c r="I22" s="13" t="s">
        <v>19</v>
      </c>
      <c r="J22" s="18" t="s">
        <v>99</v>
      </c>
      <c r="K22" s="26" t="s">
        <v>72</v>
      </c>
      <c r="M22" s="30"/>
      <c r="N22" s="30"/>
      <c r="O22" s="30"/>
      <c r="P22" s="30"/>
      <c r="Q22" s="32"/>
      <c r="R22" s="30"/>
      <c r="S22" s="30"/>
      <c r="T22" s="30"/>
      <c r="U22" s="36"/>
      <c r="V22" s="30"/>
    </row>
    <row r="23" customFormat="true" ht="75" spans="1:22">
      <c r="A23" s="12" t="s">
        <v>100</v>
      </c>
      <c r="B23" s="13" t="s">
        <v>101</v>
      </c>
      <c r="C23" s="13" t="s">
        <v>102</v>
      </c>
      <c r="D23" s="13" t="s">
        <v>103</v>
      </c>
      <c r="E23" s="13" t="s">
        <v>104</v>
      </c>
      <c r="F23" s="18" t="s">
        <v>10</v>
      </c>
      <c r="G23" s="13"/>
      <c r="H23" s="13" t="s">
        <v>19</v>
      </c>
      <c r="I23" s="13" t="s">
        <v>19</v>
      </c>
      <c r="J23" s="18" t="s">
        <v>105</v>
      </c>
      <c r="K23" s="26" t="s">
        <v>72</v>
      </c>
      <c r="M23" s="30"/>
      <c r="N23" s="30"/>
      <c r="O23" s="30"/>
      <c r="P23" s="30"/>
      <c r="Q23" s="32"/>
      <c r="R23" s="30"/>
      <c r="S23" s="30"/>
      <c r="T23" s="30"/>
      <c r="U23" s="36"/>
      <c r="V23" s="30"/>
    </row>
    <row r="24" customFormat="true" ht="75" spans="1:22">
      <c r="A24" s="12" t="s">
        <v>106</v>
      </c>
      <c r="B24" s="16" t="s">
        <v>107</v>
      </c>
      <c r="C24" s="16" t="s">
        <v>108</v>
      </c>
      <c r="D24" s="16" t="s">
        <v>109</v>
      </c>
      <c r="E24" s="16" t="s">
        <v>110</v>
      </c>
      <c r="F24" s="22" t="s">
        <v>10</v>
      </c>
      <c r="G24" s="16"/>
      <c r="H24" s="16" t="s">
        <v>19</v>
      </c>
      <c r="I24" s="16" t="s">
        <v>19</v>
      </c>
      <c r="J24" s="22" t="s">
        <v>111</v>
      </c>
      <c r="K24" s="26" t="s">
        <v>72</v>
      </c>
      <c r="M24" s="30"/>
      <c r="N24" s="30"/>
      <c r="O24" s="30"/>
      <c r="P24" s="30"/>
      <c r="Q24" s="32"/>
      <c r="R24" s="30"/>
      <c r="S24" s="30"/>
      <c r="T24" s="30"/>
      <c r="U24" s="36"/>
      <c r="V24" s="30"/>
    </row>
    <row r="25" customFormat="true" ht="42.75" spans="1:22">
      <c r="A25" s="12" t="s">
        <v>112</v>
      </c>
      <c r="B25" s="16" t="s">
        <v>113</v>
      </c>
      <c r="C25" s="16" t="s">
        <v>114</v>
      </c>
      <c r="D25" s="16" t="s">
        <v>115</v>
      </c>
      <c r="E25" s="16" t="s">
        <v>116</v>
      </c>
      <c r="F25" s="22" t="s">
        <v>10</v>
      </c>
      <c r="G25" s="16"/>
      <c r="H25" s="16" t="s">
        <v>19</v>
      </c>
      <c r="I25" s="16" t="s">
        <v>19</v>
      </c>
      <c r="J25" s="22" t="s">
        <v>111</v>
      </c>
      <c r="K25" s="26" t="s">
        <v>72</v>
      </c>
      <c r="M25" s="30"/>
      <c r="N25" s="30"/>
      <c r="O25" s="30"/>
      <c r="P25" s="30"/>
      <c r="Q25" s="32"/>
      <c r="R25" s="30"/>
      <c r="S25" s="30"/>
      <c r="T25" s="30"/>
      <c r="U25" s="36"/>
      <c r="V25" s="30"/>
    </row>
    <row r="26" customFormat="true" ht="56.25" spans="1:22">
      <c r="A26" s="12" t="s">
        <v>117</v>
      </c>
      <c r="B26" s="16" t="s">
        <v>118</v>
      </c>
      <c r="C26" s="16" t="s">
        <v>119</v>
      </c>
      <c r="D26" s="16" t="s">
        <v>120</v>
      </c>
      <c r="E26" s="16" t="s">
        <v>121</v>
      </c>
      <c r="F26" s="22" t="s">
        <v>10</v>
      </c>
      <c r="G26" s="16"/>
      <c r="H26" s="16" t="s">
        <v>19</v>
      </c>
      <c r="I26" s="16" t="s">
        <v>19</v>
      </c>
      <c r="J26" s="22" t="s">
        <v>122</v>
      </c>
      <c r="K26" s="26" t="s">
        <v>72</v>
      </c>
      <c r="M26" s="30"/>
      <c r="N26" s="30"/>
      <c r="O26" s="30"/>
      <c r="P26" s="30"/>
      <c r="Q26" s="32"/>
      <c r="R26" s="30"/>
      <c r="S26" s="30"/>
      <c r="T26" s="30"/>
      <c r="U26" s="36"/>
      <c r="V26" s="30"/>
    </row>
    <row r="27" customFormat="true" ht="42.75" spans="1:22">
      <c r="A27" s="12" t="s">
        <v>123</v>
      </c>
      <c r="B27" s="16" t="s">
        <v>124</v>
      </c>
      <c r="C27" s="16" t="s">
        <v>125</v>
      </c>
      <c r="D27" s="16" t="s">
        <v>126</v>
      </c>
      <c r="E27" s="16" t="s">
        <v>127</v>
      </c>
      <c r="F27" s="22" t="s">
        <v>10</v>
      </c>
      <c r="G27" s="16"/>
      <c r="H27" s="16" t="s">
        <v>19</v>
      </c>
      <c r="I27" s="16" t="s">
        <v>19</v>
      </c>
      <c r="J27" s="22" t="s">
        <v>122</v>
      </c>
      <c r="K27" s="26" t="s">
        <v>72</v>
      </c>
      <c r="M27" s="30"/>
      <c r="N27" s="30"/>
      <c r="O27" s="30"/>
      <c r="P27" s="30"/>
      <c r="Q27" s="32"/>
      <c r="R27" s="30"/>
      <c r="S27" s="30"/>
      <c r="T27" s="30"/>
      <c r="U27" s="36"/>
      <c r="V27" s="30"/>
    </row>
    <row r="28" customFormat="true" ht="93.75" spans="1:22">
      <c r="A28" s="12" t="s">
        <v>128</v>
      </c>
      <c r="B28" s="16" t="s">
        <v>129</v>
      </c>
      <c r="C28" s="16" t="s">
        <v>130</v>
      </c>
      <c r="D28" s="16" t="s">
        <v>131</v>
      </c>
      <c r="E28" s="16" t="s">
        <v>132</v>
      </c>
      <c r="F28" s="22" t="s">
        <v>10</v>
      </c>
      <c r="G28" s="16"/>
      <c r="H28" s="16" t="s">
        <v>19</v>
      </c>
      <c r="I28" s="16" t="s">
        <v>19</v>
      </c>
      <c r="J28" s="22" t="s">
        <v>133</v>
      </c>
      <c r="K28" s="26" t="s">
        <v>72</v>
      </c>
      <c r="M28" s="30"/>
      <c r="N28" s="30"/>
      <c r="O28" s="30"/>
      <c r="P28" s="30"/>
      <c r="Q28" s="32"/>
      <c r="R28" s="30"/>
      <c r="S28" s="30"/>
      <c r="T28" s="30"/>
      <c r="U28" s="36"/>
      <c r="V28" s="30"/>
    </row>
    <row r="29" customFormat="true" ht="56.25" spans="1:22">
      <c r="A29" s="12" t="s">
        <v>134</v>
      </c>
      <c r="B29" s="16" t="s">
        <v>135</v>
      </c>
      <c r="C29" s="16" t="s">
        <v>136</v>
      </c>
      <c r="D29" s="16" t="s">
        <v>137</v>
      </c>
      <c r="E29" s="16" t="s">
        <v>138</v>
      </c>
      <c r="F29" s="22" t="s">
        <v>10</v>
      </c>
      <c r="G29" s="16"/>
      <c r="H29" s="16" t="s">
        <v>19</v>
      </c>
      <c r="I29" s="16" t="s">
        <v>19</v>
      </c>
      <c r="J29" s="22" t="s">
        <v>139</v>
      </c>
      <c r="K29" s="26" t="s">
        <v>72</v>
      </c>
      <c r="M29" s="30"/>
      <c r="N29" s="30"/>
      <c r="O29" s="30"/>
      <c r="P29" s="30"/>
      <c r="Q29" s="32"/>
      <c r="R29" s="30"/>
      <c r="S29" s="30"/>
      <c r="T29" s="30"/>
      <c r="U29" s="36"/>
      <c r="V29" s="30"/>
    </row>
    <row r="30" customFormat="true" ht="56.25" spans="1:22">
      <c r="A30" s="12" t="s">
        <v>140</v>
      </c>
      <c r="B30" s="16" t="s">
        <v>141</v>
      </c>
      <c r="C30" s="16" t="s">
        <v>142</v>
      </c>
      <c r="D30" s="16" t="s">
        <v>143</v>
      </c>
      <c r="E30" s="16" t="s">
        <v>144</v>
      </c>
      <c r="F30" s="22" t="s">
        <v>10</v>
      </c>
      <c r="G30" s="16"/>
      <c r="H30" s="16" t="s">
        <v>19</v>
      </c>
      <c r="I30" s="16" t="s">
        <v>19</v>
      </c>
      <c r="J30" s="22" t="s">
        <v>145</v>
      </c>
      <c r="K30" s="26" t="s">
        <v>72</v>
      </c>
      <c r="M30" s="30"/>
      <c r="N30" s="30"/>
      <c r="O30" s="30"/>
      <c r="P30" s="30"/>
      <c r="Q30" s="32"/>
      <c r="R30" s="30"/>
      <c r="S30" s="30"/>
      <c r="T30" s="30"/>
      <c r="U30" s="36"/>
      <c r="V30" s="30"/>
    </row>
    <row r="31" customFormat="true" ht="42.75" spans="1:22">
      <c r="A31" s="12" t="s">
        <v>146</v>
      </c>
      <c r="B31" s="16" t="s">
        <v>147</v>
      </c>
      <c r="C31" s="16" t="s">
        <v>148</v>
      </c>
      <c r="D31" s="16" t="s">
        <v>149</v>
      </c>
      <c r="E31" s="16" t="s">
        <v>150</v>
      </c>
      <c r="F31" s="22" t="s">
        <v>10</v>
      </c>
      <c r="G31" s="16"/>
      <c r="H31" s="16" t="s">
        <v>19</v>
      </c>
      <c r="I31" s="16" t="s">
        <v>19</v>
      </c>
      <c r="J31" s="22" t="s">
        <v>151</v>
      </c>
      <c r="K31" s="26" t="s">
        <v>72</v>
      </c>
      <c r="M31" s="30"/>
      <c r="N31" s="30"/>
      <c r="O31" s="30"/>
      <c r="P31" s="30"/>
      <c r="Q31" s="32"/>
      <c r="R31" s="30"/>
      <c r="S31" s="30"/>
      <c r="T31" s="30"/>
      <c r="U31" s="36"/>
      <c r="V31" s="30"/>
    </row>
    <row r="32" customFormat="true" ht="56.25" spans="1:22">
      <c r="A32" s="12" t="s">
        <v>152</v>
      </c>
      <c r="B32" s="16" t="s">
        <v>153</v>
      </c>
      <c r="C32" s="16" t="s">
        <v>154</v>
      </c>
      <c r="D32" s="16" t="s">
        <v>155</v>
      </c>
      <c r="E32" s="16" t="s">
        <v>156</v>
      </c>
      <c r="F32" s="22" t="s">
        <v>10</v>
      </c>
      <c r="G32" s="16"/>
      <c r="H32" s="16" t="s">
        <v>19</v>
      </c>
      <c r="I32" s="16" t="s">
        <v>19</v>
      </c>
      <c r="J32" s="22" t="s">
        <v>157</v>
      </c>
      <c r="K32" s="26" t="s">
        <v>72</v>
      </c>
      <c r="M32" s="30"/>
      <c r="N32" s="30"/>
      <c r="O32" s="30"/>
      <c r="P32" s="30"/>
      <c r="Q32" s="32"/>
      <c r="R32" s="30"/>
      <c r="S32" s="30"/>
      <c r="T32" s="30"/>
      <c r="U32" s="36"/>
      <c r="V32" s="30"/>
    </row>
    <row r="33" customFormat="true" ht="75" spans="1:22">
      <c r="A33" s="12" t="s">
        <v>158</v>
      </c>
      <c r="B33" s="16" t="s">
        <v>159</v>
      </c>
      <c r="C33" s="16" t="s">
        <v>160</v>
      </c>
      <c r="D33" s="16" t="s">
        <v>161</v>
      </c>
      <c r="E33" s="16" t="s">
        <v>162</v>
      </c>
      <c r="F33" s="22" t="s">
        <v>10</v>
      </c>
      <c r="G33" s="16"/>
      <c r="H33" s="16" t="s">
        <v>19</v>
      </c>
      <c r="I33" s="16" t="s">
        <v>19</v>
      </c>
      <c r="J33" s="22" t="s">
        <v>163</v>
      </c>
      <c r="K33" s="26" t="s">
        <v>72</v>
      </c>
      <c r="M33" s="30"/>
      <c r="N33" s="30"/>
      <c r="O33" s="30"/>
      <c r="P33" s="30"/>
      <c r="Q33" s="32"/>
      <c r="R33" s="30"/>
      <c r="S33" s="30"/>
      <c r="T33" s="30"/>
      <c r="U33" s="36"/>
      <c r="V33" s="30"/>
    </row>
    <row r="34" customFormat="true" ht="56.25" spans="1:22">
      <c r="A34" s="12" t="s">
        <v>164</v>
      </c>
      <c r="B34" s="16" t="s">
        <v>165</v>
      </c>
      <c r="C34" s="16" t="s">
        <v>166</v>
      </c>
      <c r="D34" s="16" t="s">
        <v>167</v>
      </c>
      <c r="E34" s="16" t="s">
        <v>168</v>
      </c>
      <c r="F34" s="22" t="s">
        <v>10</v>
      </c>
      <c r="G34" s="16"/>
      <c r="H34" s="16" t="s">
        <v>19</v>
      </c>
      <c r="I34" s="16" t="s">
        <v>19</v>
      </c>
      <c r="J34" s="22" t="s">
        <v>169</v>
      </c>
      <c r="K34" s="26" t="s">
        <v>72</v>
      </c>
      <c r="M34" s="30"/>
      <c r="N34" s="30"/>
      <c r="O34" s="30"/>
      <c r="P34" s="30"/>
      <c r="Q34" s="32"/>
      <c r="R34" s="30"/>
      <c r="S34" s="30"/>
      <c r="T34" s="30"/>
      <c r="U34" s="36"/>
      <c r="V34" s="30"/>
    </row>
    <row r="35" customFormat="true" ht="75" spans="1:22">
      <c r="A35" s="12" t="s">
        <v>170</v>
      </c>
      <c r="B35" s="16" t="s">
        <v>171</v>
      </c>
      <c r="C35" s="16" t="s">
        <v>172</v>
      </c>
      <c r="D35" s="16" t="s">
        <v>173</v>
      </c>
      <c r="E35" s="16" t="s">
        <v>174</v>
      </c>
      <c r="F35" s="22" t="s">
        <v>10</v>
      </c>
      <c r="G35" s="16"/>
      <c r="H35" s="16" t="s">
        <v>19</v>
      </c>
      <c r="I35" s="16" t="s">
        <v>19</v>
      </c>
      <c r="J35" s="22" t="s">
        <v>175</v>
      </c>
      <c r="K35" s="26" t="s">
        <v>72</v>
      </c>
      <c r="M35" s="30"/>
      <c r="N35" s="30"/>
      <c r="O35" s="30"/>
      <c r="P35" s="30"/>
      <c r="Q35" s="32"/>
      <c r="R35" s="30"/>
      <c r="S35" s="30"/>
      <c r="T35" s="30"/>
      <c r="U35" s="36"/>
      <c r="V35" s="30"/>
    </row>
    <row r="36" customFormat="true" ht="75" spans="1:22">
      <c r="A36" s="12" t="s">
        <v>176</v>
      </c>
      <c r="B36" s="16" t="s">
        <v>177</v>
      </c>
      <c r="C36" s="16" t="s">
        <v>178</v>
      </c>
      <c r="D36" s="16" t="s">
        <v>179</v>
      </c>
      <c r="E36" s="16" t="s">
        <v>180</v>
      </c>
      <c r="F36" s="22" t="s">
        <v>10</v>
      </c>
      <c r="G36" s="16"/>
      <c r="H36" s="16" t="s">
        <v>19</v>
      </c>
      <c r="I36" s="16" t="s">
        <v>19</v>
      </c>
      <c r="J36" s="22" t="s">
        <v>175</v>
      </c>
      <c r="K36" s="26" t="s">
        <v>72</v>
      </c>
      <c r="M36" s="30"/>
      <c r="N36" s="30"/>
      <c r="O36" s="30"/>
      <c r="P36" s="30"/>
      <c r="Q36" s="32"/>
      <c r="R36" s="30"/>
      <c r="S36" s="30"/>
      <c r="T36" s="30"/>
      <c r="U36" s="36"/>
      <c r="V36" s="30"/>
    </row>
    <row r="37" customFormat="true" ht="56.25" spans="1:22">
      <c r="A37" s="12" t="s">
        <v>181</v>
      </c>
      <c r="B37" s="16" t="s">
        <v>182</v>
      </c>
      <c r="C37" s="16" t="s">
        <v>183</v>
      </c>
      <c r="D37" s="16" t="s">
        <v>184</v>
      </c>
      <c r="E37" s="16" t="s">
        <v>185</v>
      </c>
      <c r="F37" s="22" t="s">
        <v>10</v>
      </c>
      <c r="G37" s="16"/>
      <c r="H37" s="16" t="s">
        <v>19</v>
      </c>
      <c r="I37" s="16" t="s">
        <v>19</v>
      </c>
      <c r="J37" s="22" t="s">
        <v>175</v>
      </c>
      <c r="K37" s="26" t="s">
        <v>72</v>
      </c>
      <c r="M37" s="30"/>
      <c r="N37" s="30"/>
      <c r="O37" s="30"/>
      <c r="P37" s="30"/>
      <c r="Q37" s="32"/>
      <c r="R37" s="30"/>
      <c r="S37" s="30"/>
      <c r="T37" s="30"/>
      <c r="U37" s="36"/>
      <c r="V37" s="30"/>
    </row>
    <row r="38" customFormat="true" ht="75" spans="1:22">
      <c r="A38" s="12" t="s">
        <v>186</v>
      </c>
      <c r="B38" s="16" t="s">
        <v>187</v>
      </c>
      <c r="C38" s="16" t="s">
        <v>188</v>
      </c>
      <c r="D38" s="16" t="s">
        <v>189</v>
      </c>
      <c r="E38" s="16" t="s">
        <v>190</v>
      </c>
      <c r="F38" s="22" t="s">
        <v>10</v>
      </c>
      <c r="G38" s="16"/>
      <c r="H38" s="16" t="s">
        <v>19</v>
      </c>
      <c r="I38" s="16" t="s">
        <v>19</v>
      </c>
      <c r="J38" s="22" t="s">
        <v>191</v>
      </c>
      <c r="K38" s="26" t="s">
        <v>72</v>
      </c>
      <c r="M38" s="30"/>
      <c r="N38" s="30"/>
      <c r="O38" s="30"/>
      <c r="P38" s="30"/>
      <c r="Q38" s="32"/>
      <c r="R38" s="30"/>
      <c r="S38" s="30"/>
      <c r="T38" s="30"/>
      <c r="U38" s="36"/>
      <c r="V38" s="30"/>
    </row>
    <row r="39" customFormat="true" ht="56.25" spans="1:22">
      <c r="A39" s="12" t="s">
        <v>192</v>
      </c>
      <c r="B39" s="16" t="s">
        <v>193</v>
      </c>
      <c r="C39" s="16" t="s">
        <v>194</v>
      </c>
      <c r="D39" s="16" t="s">
        <v>195</v>
      </c>
      <c r="E39" s="16" t="s">
        <v>196</v>
      </c>
      <c r="F39" s="22" t="s">
        <v>10</v>
      </c>
      <c r="G39" s="16"/>
      <c r="H39" s="16" t="s">
        <v>19</v>
      </c>
      <c r="I39" s="16" t="s">
        <v>19</v>
      </c>
      <c r="J39" s="22" t="s">
        <v>197</v>
      </c>
      <c r="K39" s="26" t="s">
        <v>72</v>
      </c>
      <c r="M39" s="30"/>
      <c r="N39" s="30"/>
      <c r="O39" s="30"/>
      <c r="P39" s="30"/>
      <c r="Q39" s="32"/>
      <c r="R39" s="30"/>
      <c r="S39" s="30"/>
      <c r="T39" s="30"/>
      <c r="U39" s="36"/>
      <c r="V39" s="30"/>
    </row>
    <row r="40" customFormat="true" ht="56.25" spans="1:22">
      <c r="A40" s="12" t="s">
        <v>198</v>
      </c>
      <c r="B40" s="16" t="s">
        <v>199</v>
      </c>
      <c r="C40" s="16" t="s">
        <v>200</v>
      </c>
      <c r="D40" s="16" t="s">
        <v>201</v>
      </c>
      <c r="E40" s="16" t="s">
        <v>202</v>
      </c>
      <c r="F40" s="22" t="s">
        <v>10</v>
      </c>
      <c r="G40" s="16"/>
      <c r="H40" s="16" t="s">
        <v>19</v>
      </c>
      <c r="I40" s="16" t="s">
        <v>19</v>
      </c>
      <c r="J40" s="22" t="s">
        <v>197</v>
      </c>
      <c r="K40" s="26" t="s">
        <v>72</v>
      </c>
      <c r="M40" s="30"/>
      <c r="N40" s="30"/>
      <c r="O40" s="30"/>
      <c r="P40" s="30"/>
      <c r="Q40" s="32"/>
      <c r="R40" s="30"/>
      <c r="S40" s="30"/>
      <c r="T40" s="30"/>
      <c r="U40" s="36"/>
      <c r="V40" s="30"/>
    </row>
    <row r="41" customFormat="true" ht="42.75" spans="1:22">
      <c r="A41" s="12" t="s">
        <v>203</v>
      </c>
      <c r="B41" s="16" t="s">
        <v>204</v>
      </c>
      <c r="C41" s="16" t="s">
        <v>205</v>
      </c>
      <c r="D41" s="16" t="s">
        <v>206</v>
      </c>
      <c r="E41" s="16" t="s">
        <v>207</v>
      </c>
      <c r="F41" s="22" t="s">
        <v>10</v>
      </c>
      <c r="G41" s="16"/>
      <c r="H41" s="16" t="s">
        <v>19</v>
      </c>
      <c r="I41" s="16" t="s">
        <v>19</v>
      </c>
      <c r="J41" s="22" t="s">
        <v>208</v>
      </c>
      <c r="K41" s="26" t="s">
        <v>72</v>
      </c>
      <c r="M41" s="30"/>
      <c r="N41" s="30"/>
      <c r="O41" s="30"/>
      <c r="P41" s="30"/>
      <c r="Q41" s="32"/>
      <c r="R41" s="30"/>
      <c r="S41" s="30"/>
      <c r="T41" s="30"/>
      <c r="U41" s="36"/>
      <c r="V41" s="30"/>
    </row>
    <row r="42" customFormat="true" ht="93.75" spans="1:22">
      <c r="A42" s="12" t="s">
        <v>209</v>
      </c>
      <c r="B42" s="16" t="s">
        <v>210</v>
      </c>
      <c r="C42" s="16" t="s">
        <v>211</v>
      </c>
      <c r="D42" s="16" t="s">
        <v>212</v>
      </c>
      <c r="E42" s="16" t="s">
        <v>213</v>
      </c>
      <c r="F42" s="22" t="s">
        <v>10</v>
      </c>
      <c r="G42" s="16"/>
      <c r="H42" s="16" t="s">
        <v>19</v>
      </c>
      <c r="I42" s="16" t="s">
        <v>19</v>
      </c>
      <c r="J42" s="22" t="s">
        <v>214</v>
      </c>
      <c r="K42" s="26" t="s">
        <v>72</v>
      </c>
      <c r="M42" s="30"/>
      <c r="N42" s="30"/>
      <c r="O42" s="30"/>
      <c r="P42" s="30"/>
      <c r="Q42" s="32"/>
      <c r="R42" s="30"/>
      <c r="S42" s="30"/>
      <c r="T42" s="30"/>
      <c r="U42" s="36"/>
      <c r="V42" s="30"/>
    </row>
    <row r="43" customFormat="true" ht="56.25" spans="1:22">
      <c r="A43" s="12" t="s">
        <v>215</v>
      </c>
      <c r="B43" s="16" t="s">
        <v>216</v>
      </c>
      <c r="C43" s="16" t="s">
        <v>217</v>
      </c>
      <c r="D43" s="16" t="s">
        <v>218</v>
      </c>
      <c r="E43" s="16" t="s">
        <v>39</v>
      </c>
      <c r="F43" s="22" t="s">
        <v>10</v>
      </c>
      <c r="G43" s="16"/>
      <c r="H43" s="16" t="s">
        <v>19</v>
      </c>
      <c r="I43" s="16" t="s">
        <v>19</v>
      </c>
      <c r="J43" s="22" t="s">
        <v>219</v>
      </c>
      <c r="K43" s="26" t="s">
        <v>72</v>
      </c>
      <c r="M43" s="30"/>
      <c r="N43" s="30"/>
      <c r="O43" s="30"/>
      <c r="P43" s="30"/>
      <c r="Q43" s="32"/>
      <c r="R43" s="30"/>
      <c r="S43" s="30"/>
      <c r="T43" s="30"/>
      <c r="U43" s="36"/>
      <c r="V43" s="30"/>
    </row>
    <row r="44" customFormat="true" ht="56.25" spans="1:22">
      <c r="A44" s="12" t="s">
        <v>220</v>
      </c>
      <c r="B44" s="16" t="s">
        <v>221</v>
      </c>
      <c r="C44" s="16" t="s">
        <v>222</v>
      </c>
      <c r="D44" s="16" t="s">
        <v>223</v>
      </c>
      <c r="E44" s="16" t="s">
        <v>224</v>
      </c>
      <c r="F44" s="22" t="s">
        <v>10</v>
      </c>
      <c r="G44" s="16"/>
      <c r="H44" s="16" t="s">
        <v>19</v>
      </c>
      <c r="I44" s="16" t="s">
        <v>19</v>
      </c>
      <c r="J44" s="22" t="s">
        <v>225</v>
      </c>
      <c r="K44" s="26" t="s">
        <v>72</v>
      </c>
      <c r="M44" s="30"/>
      <c r="N44" s="30"/>
      <c r="O44" s="30"/>
      <c r="P44" s="30"/>
      <c r="Q44" s="32"/>
      <c r="R44" s="30"/>
      <c r="S44" s="30"/>
      <c r="T44" s="30"/>
      <c r="U44" s="36"/>
      <c r="V44" s="30"/>
    </row>
    <row r="45" customFormat="true" ht="56.25" spans="1:22">
      <c r="A45" s="12" t="s">
        <v>226</v>
      </c>
      <c r="B45" s="16" t="s">
        <v>227</v>
      </c>
      <c r="C45" s="16" t="s">
        <v>228</v>
      </c>
      <c r="D45" s="16" t="s">
        <v>229</v>
      </c>
      <c r="E45" s="16" t="s">
        <v>230</v>
      </c>
      <c r="F45" s="22" t="s">
        <v>10</v>
      </c>
      <c r="G45" s="16"/>
      <c r="H45" s="16" t="s">
        <v>19</v>
      </c>
      <c r="I45" s="16" t="s">
        <v>19</v>
      </c>
      <c r="J45" s="22" t="s">
        <v>231</v>
      </c>
      <c r="K45" s="26" t="s">
        <v>72</v>
      </c>
      <c r="M45" s="30"/>
      <c r="N45" s="30"/>
      <c r="O45" s="30"/>
      <c r="P45" s="30"/>
      <c r="Q45" s="32"/>
      <c r="R45" s="30"/>
      <c r="S45" s="30"/>
      <c r="T45" s="30"/>
      <c r="U45" s="36"/>
      <c r="V45" s="30"/>
    </row>
    <row r="46" customFormat="true" ht="56.25" spans="1:22">
      <c r="A46" s="12" t="s">
        <v>232</v>
      </c>
      <c r="B46" s="16" t="s">
        <v>233</v>
      </c>
      <c r="C46" s="16" t="s">
        <v>234</v>
      </c>
      <c r="D46" s="16" t="s">
        <v>235</v>
      </c>
      <c r="E46" s="16" t="s">
        <v>236</v>
      </c>
      <c r="F46" s="22" t="s">
        <v>10</v>
      </c>
      <c r="G46" s="16"/>
      <c r="H46" s="16" t="s">
        <v>19</v>
      </c>
      <c r="I46" s="16" t="s">
        <v>19</v>
      </c>
      <c r="J46" s="22" t="s">
        <v>237</v>
      </c>
      <c r="K46" s="26" t="s">
        <v>72</v>
      </c>
      <c r="M46" s="30"/>
      <c r="N46" s="30"/>
      <c r="O46" s="30"/>
      <c r="P46" s="30"/>
      <c r="Q46" s="32"/>
      <c r="R46" s="30"/>
      <c r="S46" s="30"/>
      <c r="T46" s="30"/>
      <c r="U46" s="36"/>
      <c r="V46" s="30"/>
    </row>
    <row r="47" customFormat="true" ht="112.5" spans="1:22">
      <c r="A47" s="12" t="s">
        <v>238</v>
      </c>
      <c r="B47" s="16" t="s">
        <v>239</v>
      </c>
      <c r="C47" s="16" t="s">
        <v>240</v>
      </c>
      <c r="D47" s="16" t="s">
        <v>241</v>
      </c>
      <c r="E47" s="16" t="s">
        <v>242</v>
      </c>
      <c r="F47" s="22" t="s">
        <v>10</v>
      </c>
      <c r="G47" s="16"/>
      <c r="H47" s="16" t="s">
        <v>19</v>
      </c>
      <c r="I47" s="16" t="s">
        <v>19</v>
      </c>
      <c r="J47" s="22" t="s">
        <v>243</v>
      </c>
      <c r="K47" s="26" t="s">
        <v>72</v>
      </c>
      <c r="M47" s="30"/>
      <c r="N47" s="30"/>
      <c r="O47" s="30"/>
      <c r="P47" s="30"/>
      <c r="Q47" s="32"/>
      <c r="R47" s="30"/>
      <c r="S47" s="30"/>
      <c r="T47" s="30"/>
      <c r="U47" s="36"/>
      <c r="V47" s="30"/>
    </row>
    <row r="48" customFormat="true" ht="56.25" spans="1:22">
      <c r="A48" s="12" t="s">
        <v>244</v>
      </c>
      <c r="B48" s="16" t="s">
        <v>245</v>
      </c>
      <c r="C48" s="16" t="s">
        <v>246</v>
      </c>
      <c r="D48" s="16" t="s">
        <v>247</v>
      </c>
      <c r="E48" s="16" t="s">
        <v>248</v>
      </c>
      <c r="F48" s="22" t="s">
        <v>10</v>
      </c>
      <c r="G48" s="16"/>
      <c r="H48" s="16" t="s">
        <v>19</v>
      </c>
      <c r="I48" s="16" t="s">
        <v>19</v>
      </c>
      <c r="J48" s="22" t="s">
        <v>249</v>
      </c>
      <c r="K48" s="26" t="s">
        <v>72</v>
      </c>
      <c r="M48" s="30"/>
      <c r="N48" s="30"/>
      <c r="O48" s="30"/>
      <c r="P48" s="30"/>
      <c r="Q48" s="32"/>
      <c r="R48" s="30"/>
      <c r="S48" s="30"/>
      <c r="T48" s="30"/>
      <c r="U48" s="36"/>
      <c r="V48" s="30"/>
    </row>
    <row r="49" customFormat="true" ht="75" spans="1:22">
      <c r="A49" s="12" t="s">
        <v>250</v>
      </c>
      <c r="B49" s="16" t="s">
        <v>251</v>
      </c>
      <c r="C49" s="16" t="s">
        <v>252</v>
      </c>
      <c r="D49" s="16" t="s">
        <v>253</v>
      </c>
      <c r="E49" s="16" t="s">
        <v>254</v>
      </c>
      <c r="F49" s="22" t="s">
        <v>10</v>
      </c>
      <c r="G49" s="16"/>
      <c r="H49" s="16" t="s">
        <v>19</v>
      </c>
      <c r="I49" s="16" t="s">
        <v>19</v>
      </c>
      <c r="J49" s="22" t="s">
        <v>255</v>
      </c>
      <c r="K49" s="26" t="s">
        <v>72</v>
      </c>
      <c r="M49" s="30"/>
      <c r="N49" s="30"/>
      <c r="O49" s="30"/>
      <c r="P49" s="30"/>
      <c r="Q49" s="32"/>
      <c r="R49" s="30"/>
      <c r="S49" s="30"/>
      <c r="T49" s="30"/>
      <c r="U49" s="36"/>
      <c r="V49" s="30"/>
    </row>
    <row r="50" customFormat="true" ht="56.25" spans="1:22">
      <c r="A50" s="12" t="s">
        <v>256</v>
      </c>
      <c r="B50" s="16" t="s">
        <v>257</v>
      </c>
      <c r="C50" s="16" t="s">
        <v>258</v>
      </c>
      <c r="D50" s="16" t="s">
        <v>201</v>
      </c>
      <c r="E50" s="16" t="s">
        <v>259</v>
      </c>
      <c r="F50" s="22" t="s">
        <v>10</v>
      </c>
      <c r="G50" s="16"/>
      <c r="H50" s="16" t="s">
        <v>19</v>
      </c>
      <c r="I50" s="16" t="s">
        <v>19</v>
      </c>
      <c r="J50" s="22" t="s">
        <v>260</v>
      </c>
      <c r="K50" s="26" t="s">
        <v>72</v>
      </c>
      <c r="M50" s="30"/>
      <c r="N50" s="30"/>
      <c r="O50" s="30"/>
      <c r="P50" s="30"/>
      <c r="Q50" s="32"/>
      <c r="R50" s="30"/>
      <c r="S50" s="30"/>
      <c r="T50" s="30"/>
      <c r="U50" s="36"/>
      <c r="V50" s="30"/>
    </row>
    <row r="51" customFormat="true" ht="75" spans="1:22">
      <c r="A51" s="12" t="s">
        <v>261</v>
      </c>
      <c r="B51" s="16" t="s">
        <v>262</v>
      </c>
      <c r="C51" s="16" t="s">
        <v>263</v>
      </c>
      <c r="D51" s="16" t="s">
        <v>264</v>
      </c>
      <c r="E51" s="16" t="s">
        <v>265</v>
      </c>
      <c r="F51" s="22" t="s">
        <v>10</v>
      </c>
      <c r="G51" s="16"/>
      <c r="H51" s="16" t="s">
        <v>19</v>
      </c>
      <c r="I51" s="16" t="s">
        <v>19</v>
      </c>
      <c r="J51" s="22" t="s">
        <v>255</v>
      </c>
      <c r="K51" s="26" t="s">
        <v>72</v>
      </c>
      <c r="M51" s="30"/>
      <c r="N51" s="30"/>
      <c r="O51" s="30"/>
      <c r="P51" s="30"/>
      <c r="Q51" s="32"/>
      <c r="R51" s="30"/>
      <c r="S51" s="30"/>
      <c r="T51" s="30"/>
      <c r="U51" s="36"/>
      <c r="V51" s="30"/>
    </row>
    <row r="52" s="1" customFormat="true" ht="56.25" spans="1:22">
      <c r="A52" s="17" t="s">
        <v>266</v>
      </c>
      <c r="B52" s="16" t="s">
        <v>267</v>
      </c>
      <c r="C52" s="16" t="s">
        <v>268</v>
      </c>
      <c r="D52" s="16" t="s">
        <v>269</v>
      </c>
      <c r="E52" s="16" t="s">
        <v>270</v>
      </c>
      <c r="F52" s="22" t="s">
        <v>10</v>
      </c>
      <c r="G52" s="16"/>
      <c r="H52" s="16" t="s">
        <v>19</v>
      </c>
      <c r="I52" s="16" t="s">
        <v>19</v>
      </c>
      <c r="J52" s="22" t="s">
        <v>271</v>
      </c>
      <c r="K52" s="27"/>
      <c r="M52" s="30"/>
      <c r="N52" s="30"/>
      <c r="O52" s="30"/>
      <c r="P52" s="30"/>
      <c r="Q52" s="32"/>
      <c r="R52" s="30"/>
      <c r="S52" s="30"/>
      <c r="T52" s="30"/>
      <c r="U52" s="36"/>
      <c r="V52" s="30"/>
    </row>
    <row r="53" s="1" customFormat="true" ht="112.5" spans="1:22">
      <c r="A53" s="17" t="s">
        <v>272</v>
      </c>
      <c r="B53" s="16" t="s">
        <v>273</v>
      </c>
      <c r="C53" s="16" t="s">
        <v>274</v>
      </c>
      <c r="D53" s="16" t="s">
        <v>275</v>
      </c>
      <c r="E53" s="16" t="s">
        <v>276</v>
      </c>
      <c r="F53" s="22" t="s">
        <v>10</v>
      </c>
      <c r="G53" s="16"/>
      <c r="H53" s="16" t="s">
        <v>19</v>
      </c>
      <c r="I53" s="16" t="s">
        <v>19</v>
      </c>
      <c r="J53" s="22" t="s">
        <v>277</v>
      </c>
      <c r="K53" s="27"/>
      <c r="M53" s="29"/>
      <c r="N53" s="29"/>
      <c r="O53" s="29"/>
      <c r="P53" s="29"/>
      <c r="Q53" s="31"/>
      <c r="R53" s="29"/>
      <c r="S53" s="29"/>
      <c r="T53" s="29"/>
      <c r="U53" s="34"/>
      <c r="V53" s="35"/>
    </row>
    <row r="54" s="1" customFormat="true" ht="75" spans="1:22">
      <c r="A54" s="17" t="s">
        <v>278</v>
      </c>
      <c r="B54" s="16" t="s">
        <v>279</v>
      </c>
      <c r="C54" s="16" t="s">
        <v>280</v>
      </c>
      <c r="D54" s="16" t="s">
        <v>281</v>
      </c>
      <c r="E54" s="16" t="s">
        <v>282</v>
      </c>
      <c r="F54" s="22" t="s">
        <v>10</v>
      </c>
      <c r="G54" s="16"/>
      <c r="H54" s="16" t="s">
        <v>19</v>
      </c>
      <c r="I54" s="16" t="s">
        <v>19</v>
      </c>
      <c r="J54" s="22" t="s">
        <v>283</v>
      </c>
      <c r="K54" s="27"/>
      <c r="M54" s="30"/>
      <c r="N54" s="30"/>
      <c r="O54" s="30"/>
      <c r="P54" s="30"/>
      <c r="Q54" s="32"/>
      <c r="R54" s="30"/>
      <c r="S54" s="30"/>
      <c r="T54" s="30"/>
      <c r="U54" s="36"/>
      <c r="V54" s="30"/>
    </row>
    <row r="55" s="1" customFormat="true" ht="75" spans="1:22">
      <c r="A55" s="17" t="s">
        <v>284</v>
      </c>
      <c r="B55" s="16" t="s">
        <v>285</v>
      </c>
      <c r="C55" s="16" t="s">
        <v>286</v>
      </c>
      <c r="D55" s="16" t="s">
        <v>287</v>
      </c>
      <c r="E55" s="16" t="s">
        <v>288</v>
      </c>
      <c r="F55" s="22" t="s">
        <v>10</v>
      </c>
      <c r="G55" s="16"/>
      <c r="H55" s="16" t="s">
        <v>19</v>
      </c>
      <c r="I55" s="16" t="s">
        <v>19</v>
      </c>
      <c r="J55" s="22" t="s">
        <v>289</v>
      </c>
      <c r="K55" s="27"/>
      <c r="M55" s="30"/>
      <c r="N55" s="30"/>
      <c r="O55" s="30"/>
      <c r="P55" s="30"/>
      <c r="Q55" s="32"/>
      <c r="R55" s="30"/>
      <c r="S55" s="30"/>
      <c r="T55" s="30"/>
      <c r="U55" s="36"/>
      <c r="V55" s="30"/>
    </row>
    <row r="56" s="1" customFormat="true" ht="75" spans="1:22">
      <c r="A56" s="17" t="s">
        <v>290</v>
      </c>
      <c r="B56" s="16" t="s">
        <v>291</v>
      </c>
      <c r="C56" s="16" t="s">
        <v>292</v>
      </c>
      <c r="D56" s="16" t="s">
        <v>293</v>
      </c>
      <c r="E56" s="16" t="s">
        <v>294</v>
      </c>
      <c r="F56" s="22" t="s">
        <v>10</v>
      </c>
      <c r="G56" s="16"/>
      <c r="H56" s="16" t="s">
        <v>19</v>
      </c>
      <c r="I56" s="16" t="s">
        <v>19</v>
      </c>
      <c r="J56" s="22" t="s">
        <v>295</v>
      </c>
      <c r="K56" s="27"/>
      <c r="M56" s="30"/>
      <c r="N56" s="30"/>
      <c r="O56" s="30"/>
      <c r="P56" s="30"/>
      <c r="Q56" s="32"/>
      <c r="R56" s="30"/>
      <c r="S56" s="30"/>
      <c r="T56" s="30"/>
      <c r="U56" s="36"/>
      <c r="V56" s="30"/>
    </row>
    <row r="57" s="1" customFormat="true" ht="56.25" spans="1:22">
      <c r="A57" s="17" t="s">
        <v>296</v>
      </c>
      <c r="B57" s="16" t="s">
        <v>297</v>
      </c>
      <c r="C57" s="16" t="s">
        <v>298</v>
      </c>
      <c r="D57" s="16" t="s">
        <v>299</v>
      </c>
      <c r="E57" s="16" t="s">
        <v>300</v>
      </c>
      <c r="F57" s="22" t="s">
        <v>10</v>
      </c>
      <c r="G57" s="16"/>
      <c r="H57" s="16" t="s">
        <v>19</v>
      </c>
      <c r="I57" s="16" t="s">
        <v>19</v>
      </c>
      <c r="J57" s="22" t="s">
        <v>301</v>
      </c>
      <c r="K57" s="27"/>
      <c r="M57" s="30"/>
      <c r="N57" s="30"/>
      <c r="O57" s="30"/>
      <c r="P57" s="30"/>
      <c r="Q57" s="32"/>
      <c r="R57" s="30"/>
      <c r="S57" s="30"/>
      <c r="T57" s="30"/>
      <c r="U57" s="36"/>
      <c r="V57" s="30"/>
    </row>
    <row r="58" s="1" customFormat="true" ht="75" spans="1:22">
      <c r="A58" s="17" t="s">
        <v>302</v>
      </c>
      <c r="B58" s="16" t="s">
        <v>303</v>
      </c>
      <c r="C58" s="16" t="s">
        <v>304</v>
      </c>
      <c r="D58" s="16" t="s">
        <v>305</v>
      </c>
      <c r="E58" s="16" t="s">
        <v>306</v>
      </c>
      <c r="F58" s="22" t="s">
        <v>10</v>
      </c>
      <c r="G58" s="16"/>
      <c r="H58" s="16" t="s">
        <v>19</v>
      </c>
      <c r="I58" s="16" t="s">
        <v>19</v>
      </c>
      <c r="J58" s="22" t="s">
        <v>307</v>
      </c>
      <c r="K58" s="27"/>
      <c r="M58" s="30"/>
      <c r="N58" s="30"/>
      <c r="O58" s="30"/>
      <c r="P58" s="30"/>
      <c r="Q58" s="32"/>
      <c r="R58" s="30"/>
      <c r="S58" s="30"/>
      <c r="T58" s="30"/>
      <c r="U58" s="36"/>
      <c r="V58" s="30"/>
    </row>
    <row r="59" s="1" customFormat="true" ht="93.75" spans="1:22">
      <c r="A59" s="17" t="s">
        <v>308</v>
      </c>
      <c r="B59" s="16" t="s">
        <v>309</v>
      </c>
      <c r="C59" s="16" t="s">
        <v>310</v>
      </c>
      <c r="D59" s="16" t="s">
        <v>311</v>
      </c>
      <c r="E59" s="16" t="s">
        <v>312</v>
      </c>
      <c r="F59" s="23"/>
      <c r="G59" s="16"/>
      <c r="H59" s="16" t="s">
        <v>19</v>
      </c>
      <c r="I59" s="16" t="s">
        <v>19</v>
      </c>
      <c r="J59" s="22" t="s">
        <v>313</v>
      </c>
      <c r="K59" s="27"/>
      <c r="M59" s="29"/>
      <c r="N59" s="29"/>
      <c r="O59" s="29"/>
      <c r="P59" s="29"/>
      <c r="Q59" s="31"/>
      <c r="R59" s="29"/>
      <c r="S59" s="29"/>
      <c r="T59" s="29"/>
      <c r="U59" s="34"/>
      <c r="V59" s="29"/>
    </row>
    <row r="60" s="1" customFormat="true" ht="56.25" spans="1:22">
      <c r="A60" s="17" t="s">
        <v>314</v>
      </c>
      <c r="B60" s="16" t="s">
        <v>315</v>
      </c>
      <c r="C60" s="16" t="s">
        <v>316</v>
      </c>
      <c r="D60" s="16" t="s">
        <v>317</v>
      </c>
      <c r="E60" s="16" t="s">
        <v>318</v>
      </c>
      <c r="F60" s="22" t="s">
        <v>10</v>
      </c>
      <c r="G60" s="16"/>
      <c r="H60" s="16" t="s">
        <v>19</v>
      </c>
      <c r="I60" s="16" t="s">
        <v>19</v>
      </c>
      <c r="J60" s="22" t="s">
        <v>319</v>
      </c>
      <c r="K60" s="27"/>
      <c r="M60" s="30"/>
      <c r="N60" s="30"/>
      <c r="O60" s="30"/>
      <c r="P60" s="30"/>
      <c r="Q60" s="32"/>
      <c r="R60" s="30"/>
      <c r="S60" s="30"/>
      <c r="T60" s="30"/>
      <c r="U60" s="36"/>
      <c r="V60" s="30"/>
    </row>
    <row r="61" s="1" customFormat="true" ht="56.25" spans="1:22">
      <c r="A61" s="17" t="s">
        <v>320</v>
      </c>
      <c r="B61" s="16" t="s">
        <v>321</v>
      </c>
      <c r="C61" s="16" t="s">
        <v>322</v>
      </c>
      <c r="D61" s="16" t="s">
        <v>323</v>
      </c>
      <c r="E61" s="16" t="s">
        <v>324</v>
      </c>
      <c r="F61" s="22" t="s">
        <v>10</v>
      </c>
      <c r="G61" s="16"/>
      <c r="H61" s="16" t="s">
        <v>19</v>
      </c>
      <c r="I61" s="16" t="s">
        <v>19</v>
      </c>
      <c r="J61" s="22" t="s">
        <v>325</v>
      </c>
      <c r="K61" s="27"/>
      <c r="M61" s="30"/>
      <c r="N61" s="30"/>
      <c r="O61" s="30"/>
      <c r="P61" s="30"/>
      <c r="Q61" s="32"/>
      <c r="R61" s="30"/>
      <c r="S61" s="30"/>
      <c r="T61" s="30"/>
      <c r="U61" s="36"/>
      <c r="V61" s="30"/>
    </row>
    <row r="62" s="1" customFormat="true" ht="75" spans="1:22">
      <c r="A62" s="17" t="s">
        <v>326</v>
      </c>
      <c r="B62" s="16" t="s">
        <v>327</v>
      </c>
      <c r="C62" s="16" t="s">
        <v>328</v>
      </c>
      <c r="D62" s="16" t="s">
        <v>329</v>
      </c>
      <c r="E62" s="16" t="s">
        <v>330</v>
      </c>
      <c r="F62" s="22" t="s">
        <v>10</v>
      </c>
      <c r="G62" s="16"/>
      <c r="H62" s="16" t="s">
        <v>19</v>
      </c>
      <c r="I62" s="16" t="s">
        <v>19</v>
      </c>
      <c r="J62" s="22" t="s">
        <v>331</v>
      </c>
      <c r="K62" s="27"/>
      <c r="M62" s="30"/>
      <c r="N62" s="30"/>
      <c r="O62" s="30"/>
      <c r="P62" s="30"/>
      <c r="Q62" s="32"/>
      <c r="R62" s="30"/>
      <c r="S62" s="30"/>
      <c r="T62" s="30"/>
      <c r="U62" s="36"/>
      <c r="V62" s="30"/>
    </row>
    <row r="63" s="1" customFormat="true" ht="56.25" spans="1:22">
      <c r="A63" s="17" t="s">
        <v>332</v>
      </c>
      <c r="B63" s="16" t="s">
        <v>333</v>
      </c>
      <c r="C63" s="16" t="s">
        <v>334</v>
      </c>
      <c r="D63" s="16" t="s">
        <v>335</v>
      </c>
      <c r="E63" s="16" t="s">
        <v>336</v>
      </c>
      <c r="F63" s="22" t="s">
        <v>10</v>
      </c>
      <c r="G63" s="16"/>
      <c r="H63" s="16" t="s">
        <v>19</v>
      </c>
      <c r="I63" s="16" t="s">
        <v>19</v>
      </c>
      <c r="J63" s="22" t="s">
        <v>337</v>
      </c>
      <c r="K63" s="27"/>
      <c r="M63" s="29"/>
      <c r="N63" s="29"/>
      <c r="O63" s="29"/>
      <c r="P63" s="29"/>
      <c r="Q63" s="31"/>
      <c r="R63" s="29"/>
      <c r="S63" s="29"/>
      <c r="T63" s="29"/>
      <c r="U63" s="34"/>
      <c r="V63" s="35"/>
    </row>
    <row r="64" s="1" customFormat="true" ht="75" spans="1:22">
      <c r="A64" s="17" t="s">
        <v>338</v>
      </c>
      <c r="B64" s="16" t="s">
        <v>339</v>
      </c>
      <c r="C64" s="16" t="s">
        <v>340</v>
      </c>
      <c r="D64" s="16" t="s">
        <v>341</v>
      </c>
      <c r="E64" s="16" t="s">
        <v>342</v>
      </c>
      <c r="F64" s="22" t="s">
        <v>10</v>
      </c>
      <c r="G64" s="16"/>
      <c r="H64" s="16" t="s">
        <v>19</v>
      </c>
      <c r="I64" s="16" t="s">
        <v>19</v>
      </c>
      <c r="J64" s="22" t="s">
        <v>277</v>
      </c>
      <c r="K64" s="27"/>
      <c r="M64" s="30"/>
      <c r="N64" s="30"/>
      <c r="O64" s="30"/>
      <c r="P64" s="30"/>
      <c r="Q64" s="32"/>
      <c r="R64" s="30"/>
      <c r="S64" s="30"/>
      <c r="T64" s="30"/>
      <c r="U64" s="36"/>
      <c r="V64" s="38"/>
    </row>
    <row r="65" s="1" customFormat="true" ht="93.75" spans="1:22">
      <c r="A65" s="17" t="s">
        <v>343</v>
      </c>
      <c r="B65" s="16" t="s">
        <v>344</v>
      </c>
      <c r="C65" s="16" t="s">
        <v>345</v>
      </c>
      <c r="D65" s="16" t="s">
        <v>346</v>
      </c>
      <c r="E65" s="16" t="s">
        <v>347</v>
      </c>
      <c r="F65" s="22" t="s">
        <v>10</v>
      </c>
      <c r="G65" s="16"/>
      <c r="H65" s="16" t="s">
        <v>19</v>
      </c>
      <c r="I65" s="16" t="s">
        <v>19</v>
      </c>
      <c r="J65" s="22" t="s">
        <v>348</v>
      </c>
      <c r="K65" s="47"/>
      <c r="M65" s="30"/>
      <c r="N65" s="30"/>
      <c r="O65" s="30"/>
      <c r="P65" s="30"/>
      <c r="Q65" s="32"/>
      <c r="R65" s="30"/>
      <c r="S65" s="30"/>
      <c r="T65" s="30"/>
      <c r="U65" s="36"/>
      <c r="V65" s="30"/>
    </row>
    <row r="66" s="1" customFormat="true" ht="56.25" spans="1:22">
      <c r="A66" s="17" t="s">
        <v>349</v>
      </c>
      <c r="B66" s="16" t="s">
        <v>350</v>
      </c>
      <c r="C66" s="16" t="s">
        <v>351</v>
      </c>
      <c r="D66" s="16" t="s">
        <v>352</v>
      </c>
      <c r="E66" s="16" t="s">
        <v>353</v>
      </c>
      <c r="F66" s="22" t="s">
        <v>10</v>
      </c>
      <c r="G66" s="16"/>
      <c r="H66" s="16" t="s">
        <v>19</v>
      </c>
      <c r="I66" s="16" t="s">
        <v>19</v>
      </c>
      <c r="J66" s="22" t="s">
        <v>348</v>
      </c>
      <c r="K66" s="47"/>
      <c r="M66" s="30"/>
      <c r="N66" s="30"/>
      <c r="O66" s="30"/>
      <c r="P66" s="30"/>
      <c r="Q66" s="32"/>
      <c r="R66" s="30"/>
      <c r="S66" s="30"/>
      <c r="T66" s="30"/>
      <c r="U66" s="36"/>
      <c r="V66" s="38"/>
    </row>
    <row r="67" s="1" customFormat="true" ht="56.25" spans="1:22">
      <c r="A67" s="17" t="s">
        <v>354</v>
      </c>
      <c r="B67" s="16" t="s">
        <v>355</v>
      </c>
      <c r="C67" s="16" t="s">
        <v>356</v>
      </c>
      <c r="D67" s="16" t="s">
        <v>357</v>
      </c>
      <c r="E67" s="16" t="s">
        <v>358</v>
      </c>
      <c r="F67" s="22" t="s">
        <v>10</v>
      </c>
      <c r="G67" s="16"/>
      <c r="H67" s="16" t="s">
        <v>19</v>
      </c>
      <c r="I67" s="16" t="s">
        <v>19</v>
      </c>
      <c r="J67" s="22" t="s">
        <v>359</v>
      </c>
      <c r="K67" s="47"/>
      <c r="M67" s="30"/>
      <c r="N67" s="30"/>
      <c r="O67" s="30"/>
      <c r="P67" s="30"/>
      <c r="Q67" s="32"/>
      <c r="R67" s="30"/>
      <c r="S67" s="30"/>
      <c r="T67" s="30"/>
      <c r="U67" s="36"/>
      <c r="V67" s="30"/>
    </row>
    <row r="68" s="1" customFormat="true" ht="75" spans="1:22">
      <c r="A68" s="17" t="s">
        <v>360</v>
      </c>
      <c r="B68" s="16" t="s">
        <v>361</v>
      </c>
      <c r="C68" s="16" t="s">
        <v>362</v>
      </c>
      <c r="D68" s="16" t="s">
        <v>363</v>
      </c>
      <c r="E68" s="16" t="s">
        <v>364</v>
      </c>
      <c r="F68" s="22" t="s">
        <v>10</v>
      </c>
      <c r="G68" s="16"/>
      <c r="H68" s="16" t="s">
        <v>19</v>
      </c>
      <c r="I68" s="16" t="s">
        <v>19</v>
      </c>
      <c r="J68" s="22" t="s">
        <v>277</v>
      </c>
      <c r="K68" s="47"/>
      <c r="M68" s="29"/>
      <c r="N68" s="29"/>
      <c r="O68" s="29"/>
      <c r="P68" s="29"/>
      <c r="Q68" s="31"/>
      <c r="R68" s="29"/>
      <c r="S68" s="29"/>
      <c r="T68" s="29"/>
      <c r="U68" s="34"/>
      <c r="V68" s="35"/>
    </row>
    <row r="69" s="1" customFormat="true" ht="56.25" spans="1:22">
      <c r="A69" s="17" t="s">
        <v>365</v>
      </c>
      <c r="B69" s="16" t="s">
        <v>366</v>
      </c>
      <c r="C69" s="16" t="s">
        <v>367</v>
      </c>
      <c r="D69" s="16" t="s">
        <v>368</v>
      </c>
      <c r="E69" s="16" t="s">
        <v>369</v>
      </c>
      <c r="F69" s="22" t="s">
        <v>10</v>
      </c>
      <c r="G69" s="16"/>
      <c r="H69" s="16" t="s">
        <v>19</v>
      </c>
      <c r="I69" s="16" t="s">
        <v>19</v>
      </c>
      <c r="J69" s="22" t="s">
        <v>370</v>
      </c>
      <c r="K69" s="47"/>
      <c r="M69" s="29"/>
      <c r="N69" s="29"/>
      <c r="O69" s="29"/>
      <c r="P69" s="29"/>
      <c r="Q69" s="31"/>
      <c r="R69" s="29"/>
      <c r="S69" s="29"/>
      <c r="T69" s="29"/>
      <c r="U69" s="34"/>
      <c r="V69" s="35"/>
    </row>
    <row r="70" s="1" customFormat="true" ht="56.25" spans="1:22">
      <c r="A70" s="17" t="s">
        <v>371</v>
      </c>
      <c r="B70" s="16" t="s">
        <v>372</v>
      </c>
      <c r="C70" s="16" t="s">
        <v>373</v>
      </c>
      <c r="D70" s="16" t="s">
        <v>374</v>
      </c>
      <c r="E70" s="16" t="s">
        <v>26</v>
      </c>
      <c r="F70" s="22" t="s">
        <v>10</v>
      </c>
      <c r="G70" s="16"/>
      <c r="H70" s="16" t="s">
        <v>19</v>
      </c>
      <c r="I70" s="16" t="s">
        <v>19</v>
      </c>
      <c r="J70" s="22" t="s">
        <v>375</v>
      </c>
      <c r="K70" s="47"/>
      <c r="M70" s="30"/>
      <c r="N70" s="30"/>
      <c r="O70" s="30"/>
      <c r="P70" s="30"/>
      <c r="Q70" s="32"/>
      <c r="R70" s="30"/>
      <c r="S70" s="30"/>
      <c r="T70" s="30"/>
      <c r="U70" s="36"/>
      <c r="V70" s="30"/>
    </row>
    <row r="71" s="1" customFormat="true" ht="56.25" spans="1:22">
      <c r="A71" s="17" t="s">
        <v>376</v>
      </c>
      <c r="B71" s="16" t="s">
        <v>377</v>
      </c>
      <c r="C71" s="16" t="s">
        <v>378</v>
      </c>
      <c r="D71" s="16" t="s">
        <v>379</v>
      </c>
      <c r="E71" s="16" t="s">
        <v>380</v>
      </c>
      <c r="F71" s="22" t="s">
        <v>10</v>
      </c>
      <c r="G71" s="16"/>
      <c r="H71" s="16" t="s">
        <v>19</v>
      </c>
      <c r="I71" s="16" t="s">
        <v>19</v>
      </c>
      <c r="J71" s="22" t="s">
        <v>381</v>
      </c>
      <c r="K71" s="47"/>
      <c r="M71" s="30"/>
      <c r="N71" s="30"/>
      <c r="O71" s="30"/>
      <c r="P71" s="30"/>
      <c r="Q71" s="32"/>
      <c r="R71" s="30"/>
      <c r="S71" s="30"/>
      <c r="T71" s="30"/>
      <c r="U71" s="36"/>
      <c r="V71" s="30"/>
    </row>
    <row r="72" s="1" customFormat="true" ht="75" spans="1:22">
      <c r="A72" s="17" t="s">
        <v>382</v>
      </c>
      <c r="B72" s="16" t="s">
        <v>383</v>
      </c>
      <c r="C72" s="16" t="s">
        <v>384</v>
      </c>
      <c r="D72" s="16" t="s">
        <v>385</v>
      </c>
      <c r="E72" s="16" t="s">
        <v>386</v>
      </c>
      <c r="F72" s="22" t="s">
        <v>10</v>
      </c>
      <c r="G72" s="16"/>
      <c r="H72" s="16" t="s">
        <v>19</v>
      </c>
      <c r="I72" s="16" t="s">
        <v>19</v>
      </c>
      <c r="J72" s="22" t="s">
        <v>387</v>
      </c>
      <c r="K72" s="47"/>
      <c r="M72" s="29"/>
      <c r="N72" s="29"/>
      <c r="O72" s="29"/>
      <c r="P72" s="29"/>
      <c r="Q72" s="31"/>
      <c r="R72" s="29"/>
      <c r="S72" s="29"/>
      <c r="T72" s="29"/>
      <c r="U72" s="34"/>
      <c r="V72" s="35"/>
    </row>
    <row r="73" s="1" customFormat="true" ht="75" spans="1:22">
      <c r="A73" s="17" t="s">
        <v>388</v>
      </c>
      <c r="B73" s="16" t="s">
        <v>389</v>
      </c>
      <c r="C73" s="16" t="s">
        <v>390</v>
      </c>
      <c r="D73" s="16" t="s">
        <v>391</v>
      </c>
      <c r="E73" s="16" t="s">
        <v>392</v>
      </c>
      <c r="F73" s="22" t="s">
        <v>10</v>
      </c>
      <c r="G73" s="16"/>
      <c r="H73" s="16" t="s">
        <v>19</v>
      </c>
      <c r="I73" s="16" t="s">
        <v>19</v>
      </c>
      <c r="J73" s="22" t="s">
        <v>393</v>
      </c>
      <c r="K73" s="47"/>
      <c r="M73" s="30"/>
      <c r="N73" s="30"/>
      <c r="O73" s="30"/>
      <c r="P73" s="30"/>
      <c r="Q73" s="32"/>
      <c r="R73" s="30"/>
      <c r="S73" s="30"/>
      <c r="T73" s="30"/>
      <c r="U73" s="36"/>
      <c r="V73" s="30"/>
    </row>
    <row r="74" s="1" customFormat="true" ht="75" spans="1:22">
      <c r="A74" s="17" t="s">
        <v>394</v>
      </c>
      <c r="B74" s="16" t="s">
        <v>395</v>
      </c>
      <c r="C74" s="16" t="s">
        <v>396</v>
      </c>
      <c r="D74" s="16" t="s">
        <v>397</v>
      </c>
      <c r="E74" s="16" t="s">
        <v>398</v>
      </c>
      <c r="F74" s="22" t="s">
        <v>10</v>
      </c>
      <c r="G74" s="16"/>
      <c r="H74" s="16" t="s">
        <v>19</v>
      </c>
      <c r="I74" s="16" t="s">
        <v>19</v>
      </c>
      <c r="J74" s="22" t="s">
        <v>399</v>
      </c>
      <c r="K74" s="47"/>
      <c r="M74" s="30"/>
      <c r="N74" s="30"/>
      <c r="O74" s="30"/>
      <c r="P74" s="30"/>
      <c r="Q74" s="32"/>
      <c r="R74" s="30"/>
      <c r="S74" s="30"/>
      <c r="T74" s="30"/>
      <c r="U74" s="36"/>
      <c r="V74" s="30"/>
    </row>
    <row r="75" s="1" customFormat="true" ht="56.25" spans="1:22">
      <c r="A75" s="17" t="s">
        <v>400</v>
      </c>
      <c r="B75" s="16" t="s">
        <v>401</v>
      </c>
      <c r="C75" s="16" t="s">
        <v>402</v>
      </c>
      <c r="D75" s="16" t="s">
        <v>403</v>
      </c>
      <c r="E75" s="16" t="s">
        <v>404</v>
      </c>
      <c r="F75" s="22" t="s">
        <v>10</v>
      </c>
      <c r="G75" s="16"/>
      <c r="H75" s="16" t="s">
        <v>19</v>
      </c>
      <c r="I75" s="16" t="s">
        <v>19</v>
      </c>
      <c r="J75" s="22" t="s">
        <v>405</v>
      </c>
      <c r="K75" s="47"/>
      <c r="M75" s="30"/>
      <c r="N75" s="30"/>
      <c r="O75" s="30"/>
      <c r="P75" s="30"/>
      <c r="Q75" s="32"/>
      <c r="R75" s="30"/>
      <c r="S75" s="30"/>
      <c r="T75" s="30"/>
      <c r="U75" s="36"/>
      <c r="V75" s="30"/>
    </row>
    <row r="76" s="1" customFormat="true" ht="75" spans="1:22">
      <c r="A76" s="17" t="s">
        <v>406</v>
      </c>
      <c r="B76" s="16" t="s">
        <v>407</v>
      </c>
      <c r="C76" s="16" t="s">
        <v>408</v>
      </c>
      <c r="D76" s="16" t="s">
        <v>409</v>
      </c>
      <c r="E76" s="16" t="s">
        <v>410</v>
      </c>
      <c r="F76" s="22" t="s">
        <v>10</v>
      </c>
      <c r="G76" s="16"/>
      <c r="H76" s="16" t="s">
        <v>19</v>
      </c>
      <c r="I76" s="16" t="s">
        <v>19</v>
      </c>
      <c r="J76" s="22" t="s">
        <v>411</v>
      </c>
      <c r="K76" s="47"/>
      <c r="M76" s="30"/>
      <c r="N76" s="30"/>
      <c r="O76" s="30"/>
      <c r="P76" s="30"/>
      <c r="Q76" s="32"/>
      <c r="R76" s="30"/>
      <c r="S76" s="30"/>
      <c r="T76" s="30"/>
      <c r="U76" s="36"/>
      <c r="V76" s="38"/>
    </row>
    <row r="77" s="1" customFormat="true" ht="75" spans="1:22">
      <c r="A77" s="17" t="s">
        <v>412</v>
      </c>
      <c r="B77" s="16" t="s">
        <v>413</v>
      </c>
      <c r="C77" s="16" t="s">
        <v>414</v>
      </c>
      <c r="D77" s="16" t="s">
        <v>415</v>
      </c>
      <c r="E77" s="16" t="s">
        <v>416</v>
      </c>
      <c r="F77" s="22" t="s">
        <v>10</v>
      </c>
      <c r="G77" s="16"/>
      <c r="H77" s="16" t="s">
        <v>19</v>
      </c>
      <c r="I77" s="16" t="s">
        <v>19</v>
      </c>
      <c r="J77" s="22" t="s">
        <v>313</v>
      </c>
      <c r="K77" s="47"/>
      <c r="M77" s="30"/>
      <c r="N77" s="30"/>
      <c r="O77" s="30"/>
      <c r="P77" s="30"/>
      <c r="Q77" s="32"/>
      <c r="R77" s="30"/>
      <c r="S77" s="30"/>
      <c r="T77" s="30"/>
      <c r="U77" s="36"/>
      <c r="V77" s="30"/>
    </row>
    <row r="78" s="1" customFormat="true" ht="56.25" spans="1:22">
      <c r="A78" s="17" t="s">
        <v>417</v>
      </c>
      <c r="B78" s="16" t="s">
        <v>418</v>
      </c>
      <c r="C78" s="16" t="s">
        <v>419</v>
      </c>
      <c r="D78" s="16" t="s">
        <v>420</v>
      </c>
      <c r="E78" s="16" t="s">
        <v>421</v>
      </c>
      <c r="F78" s="22" t="s">
        <v>10</v>
      </c>
      <c r="G78" s="16"/>
      <c r="H78" s="16" t="s">
        <v>19</v>
      </c>
      <c r="I78" s="16" t="s">
        <v>19</v>
      </c>
      <c r="J78" s="22" t="s">
        <v>422</v>
      </c>
      <c r="K78" s="47"/>
      <c r="M78" s="30"/>
      <c r="N78" s="30"/>
      <c r="O78" s="30"/>
      <c r="P78" s="30"/>
      <c r="Q78" s="32"/>
      <c r="R78" s="30"/>
      <c r="S78" s="30"/>
      <c r="T78" s="30"/>
      <c r="U78" s="36"/>
      <c r="V78" s="30"/>
    </row>
    <row r="79" s="1" customFormat="true" ht="75" spans="1:22">
      <c r="A79" s="17" t="s">
        <v>423</v>
      </c>
      <c r="B79" s="16" t="s">
        <v>424</v>
      </c>
      <c r="C79" s="16" t="s">
        <v>425</v>
      </c>
      <c r="D79" s="16" t="s">
        <v>426</v>
      </c>
      <c r="E79" s="16" t="s">
        <v>427</v>
      </c>
      <c r="F79" s="22" t="s">
        <v>10</v>
      </c>
      <c r="G79" s="16"/>
      <c r="H79" s="16" t="s">
        <v>19</v>
      </c>
      <c r="I79" s="16" t="s">
        <v>19</v>
      </c>
      <c r="J79" s="22" t="s">
        <v>428</v>
      </c>
      <c r="K79" s="47"/>
      <c r="M79" s="30"/>
      <c r="N79" s="30"/>
      <c r="O79" s="30"/>
      <c r="P79" s="30"/>
      <c r="Q79" s="56"/>
      <c r="R79" s="30"/>
      <c r="S79" s="30"/>
      <c r="T79" s="30"/>
      <c r="U79" s="36"/>
      <c r="V79" s="38"/>
    </row>
    <row r="80" ht="56.25" spans="1:22">
      <c r="A80" s="17" t="s">
        <v>429</v>
      </c>
      <c r="B80" s="13" t="s">
        <v>430</v>
      </c>
      <c r="C80" s="13" t="s">
        <v>431</v>
      </c>
      <c r="D80" s="13" t="s">
        <v>432</v>
      </c>
      <c r="E80" s="13" t="s">
        <v>433</v>
      </c>
      <c r="F80" s="18" t="s">
        <v>10</v>
      </c>
      <c r="G80" s="13"/>
      <c r="H80" s="13" t="s">
        <v>19</v>
      </c>
      <c r="I80" s="13" t="s">
        <v>19</v>
      </c>
      <c r="J80" s="18" t="s">
        <v>434</v>
      </c>
      <c r="K80" s="48"/>
      <c r="M80" s="30"/>
      <c r="N80" s="30"/>
      <c r="O80" s="30"/>
      <c r="P80" s="30"/>
      <c r="Q80" s="56"/>
      <c r="R80" s="30"/>
      <c r="S80" s="30"/>
      <c r="T80" s="30"/>
      <c r="U80" s="36"/>
      <c r="V80" s="30"/>
    </row>
    <row r="81" s="1" customFormat="true" ht="56.25" spans="1:22">
      <c r="A81" s="17" t="s">
        <v>435</v>
      </c>
      <c r="B81" s="16" t="s">
        <v>436</v>
      </c>
      <c r="C81" s="16" t="s">
        <v>437</v>
      </c>
      <c r="D81" s="16" t="s">
        <v>438</v>
      </c>
      <c r="E81" s="16" t="s">
        <v>439</v>
      </c>
      <c r="F81" s="22" t="s">
        <v>10</v>
      </c>
      <c r="G81" s="16"/>
      <c r="H81" s="16" t="s">
        <v>19</v>
      </c>
      <c r="I81" s="16" t="s">
        <v>19</v>
      </c>
      <c r="J81" s="22" t="s">
        <v>440</v>
      </c>
      <c r="K81" s="49"/>
      <c r="M81" s="30"/>
      <c r="N81" s="30"/>
      <c r="O81" s="30"/>
      <c r="P81" s="30"/>
      <c r="Q81" s="56"/>
      <c r="R81" s="30"/>
      <c r="S81" s="30"/>
      <c r="T81" s="30"/>
      <c r="U81" s="36"/>
      <c r="V81" s="30"/>
    </row>
    <row r="82" s="1" customFormat="true" ht="75" spans="1:22">
      <c r="A82" s="17" t="s">
        <v>441</v>
      </c>
      <c r="B82" s="16" t="s">
        <v>442</v>
      </c>
      <c r="C82" s="16" t="s">
        <v>443</v>
      </c>
      <c r="D82" s="16" t="s">
        <v>444</v>
      </c>
      <c r="E82" s="16" t="s">
        <v>445</v>
      </c>
      <c r="F82" s="22" t="s">
        <v>10</v>
      </c>
      <c r="G82" s="16"/>
      <c r="H82" s="16" t="s">
        <v>19</v>
      </c>
      <c r="I82" s="16" t="s">
        <v>19</v>
      </c>
      <c r="J82" s="22" t="s">
        <v>446</v>
      </c>
      <c r="K82" s="49"/>
      <c r="M82" s="30"/>
      <c r="N82" s="30"/>
      <c r="O82" s="30"/>
      <c r="P82" s="30"/>
      <c r="Q82" s="32"/>
      <c r="R82" s="30"/>
      <c r="S82" s="30"/>
      <c r="T82" s="30"/>
      <c r="U82" s="36"/>
      <c r="V82" s="38"/>
    </row>
    <row r="83" s="1" customFormat="true" ht="93.75" spans="1:22">
      <c r="A83" s="17" t="s">
        <v>447</v>
      </c>
      <c r="B83" s="16" t="s">
        <v>448</v>
      </c>
      <c r="C83" s="16" t="s">
        <v>449</v>
      </c>
      <c r="D83" s="16" t="s">
        <v>450</v>
      </c>
      <c r="E83" s="16" t="s">
        <v>451</v>
      </c>
      <c r="F83" s="22" t="s">
        <v>10</v>
      </c>
      <c r="G83" s="16"/>
      <c r="H83" s="16" t="s">
        <v>19</v>
      </c>
      <c r="I83" s="16" t="s">
        <v>19</v>
      </c>
      <c r="J83" s="22" t="s">
        <v>452</v>
      </c>
      <c r="K83" s="49"/>
      <c r="M83" s="30"/>
      <c r="N83" s="30"/>
      <c r="O83" s="30"/>
      <c r="P83" s="30"/>
      <c r="Q83" s="32"/>
      <c r="R83" s="30"/>
      <c r="S83" s="30"/>
      <c r="T83" s="30"/>
      <c r="U83" s="36"/>
      <c r="V83" s="30"/>
    </row>
    <row r="84" s="1" customFormat="true" ht="42.75" spans="1:22">
      <c r="A84" s="17" t="s">
        <v>453</v>
      </c>
      <c r="B84" s="16" t="s">
        <v>454</v>
      </c>
      <c r="C84" s="16" t="s">
        <v>455</v>
      </c>
      <c r="D84" s="16" t="s">
        <v>456</v>
      </c>
      <c r="E84" s="16" t="s">
        <v>457</v>
      </c>
      <c r="F84" s="22" t="s">
        <v>10</v>
      </c>
      <c r="G84" s="16"/>
      <c r="H84" s="16" t="s">
        <v>19</v>
      </c>
      <c r="I84" s="16" t="s">
        <v>19</v>
      </c>
      <c r="J84" s="22" t="s">
        <v>458</v>
      </c>
      <c r="K84" s="49"/>
      <c r="M84" s="30"/>
      <c r="N84" s="30"/>
      <c r="O84" s="30"/>
      <c r="P84" s="30"/>
      <c r="Q84" s="32"/>
      <c r="R84" s="30"/>
      <c r="S84" s="30"/>
      <c r="T84" s="30"/>
      <c r="U84" s="36"/>
      <c r="V84" s="30"/>
    </row>
    <row r="85" ht="56.25" spans="1:22">
      <c r="A85" s="39" t="s">
        <v>459</v>
      </c>
      <c r="B85" s="13" t="s">
        <v>460</v>
      </c>
      <c r="C85" s="13" t="s">
        <v>461</v>
      </c>
      <c r="D85" s="13" t="s">
        <v>462</v>
      </c>
      <c r="E85" s="13" t="s">
        <v>463</v>
      </c>
      <c r="F85" s="18" t="s">
        <v>10</v>
      </c>
      <c r="G85" s="13"/>
      <c r="H85" s="13" t="s">
        <v>19</v>
      </c>
      <c r="I85" s="13" t="s">
        <v>19</v>
      </c>
      <c r="J85" s="18" t="s">
        <v>464</v>
      </c>
      <c r="K85" s="48"/>
      <c r="M85" s="30"/>
      <c r="N85" s="30"/>
      <c r="O85" s="30"/>
      <c r="P85" s="30"/>
      <c r="Q85" s="32"/>
      <c r="R85" s="30"/>
      <c r="S85" s="30"/>
      <c r="T85" s="30"/>
      <c r="U85" s="36"/>
      <c r="V85" s="30"/>
    </row>
    <row r="86" s="2" customFormat="true" ht="75" spans="1:22">
      <c r="A86" s="17" t="s">
        <v>465</v>
      </c>
      <c r="B86" s="16" t="s">
        <v>466</v>
      </c>
      <c r="C86" s="16" t="s">
        <v>467</v>
      </c>
      <c r="D86" s="16" t="s">
        <v>468</v>
      </c>
      <c r="E86" s="16" t="s">
        <v>469</v>
      </c>
      <c r="F86" s="23"/>
      <c r="G86" s="16"/>
      <c r="H86" s="16" t="s">
        <v>19</v>
      </c>
      <c r="I86" s="16" t="s">
        <v>19</v>
      </c>
      <c r="J86" s="22" t="s">
        <v>470</v>
      </c>
      <c r="K86" s="50"/>
      <c r="M86" s="55"/>
      <c r="N86" s="55"/>
      <c r="O86" s="55"/>
      <c r="P86" s="55"/>
      <c r="Q86" s="57"/>
      <c r="R86" s="55"/>
      <c r="S86" s="55"/>
      <c r="T86" s="55"/>
      <c r="U86" s="58"/>
      <c r="V86" s="55"/>
    </row>
    <row r="87" ht="56.25" spans="1:22">
      <c r="A87" s="39" t="s">
        <v>471</v>
      </c>
      <c r="B87" s="13" t="s">
        <v>472</v>
      </c>
      <c r="C87" s="13" t="s">
        <v>473</v>
      </c>
      <c r="D87" s="13" t="s">
        <v>474</v>
      </c>
      <c r="E87" s="13" t="s">
        <v>475</v>
      </c>
      <c r="F87" s="18" t="s">
        <v>10</v>
      </c>
      <c r="G87" s="13"/>
      <c r="H87" s="13" t="s">
        <v>19</v>
      </c>
      <c r="I87" s="13" t="s">
        <v>19</v>
      </c>
      <c r="J87" s="51" t="s">
        <v>476</v>
      </c>
      <c r="K87" s="48"/>
      <c r="M87" s="28"/>
      <c r="N87" s="28"/>
      <c r="O87" s="28"/>
      <c r="P87" s="28"/>
      <c r="Q87" s="28"/>
      <c r="R87" s="28"/>
      <c r="S87" s="28"/>
      <c r="T87" s="28"/>
      <c r="U87" s="28"/>
      <c r="V87" s="28"/>
    </row>
    <row r="88" ht="56.25" spans="1:22">
      <c r="A88" s="39" t="s">
        <v>477</v>
      </c>
      <c r="B88" s="13" t="s">
        <v>478</v>
      </c>
      <c r="C88" s="13" t="s">
        <v>479</v>
      </c>
      <c r="D88" s="13" t="s">
        <v>480</v>
      </c>
      <c r="E88" s="13" t="s">
        <v>481</v>
      </c>
      <c r="F88" s="18" t="s">
        <v>10</v>
      </c>
      <c r="G88" s="13"/>
      <c r="H88" s="13" t="s">
        <v>19</v>
      </c>
      <c r="I88" s="13" t="s">
        <v>19</v>
      </c>
      <c r="J88" s="51" t="s">
        <v>482</v>
      </c>
      <c r="K88" s="48"/>
      <c r="M88" s="28"/>
      <c r="N88" s="28"/>
      <c r="O88" s="28"/>
      <c r="P88" s="28"/>
      <c r="Q88" s="28"/>
      <c r="R88" s="28"/>
      <c r="S88" s="28"/>
      <c r="T88" s="28"/>
      <c r="U88" s="28"/>
      <c r="V88" s="28"/>
    </row>
    <row r="89" ht="56.25" spans="1:22">
      <c r="A89" s="39" t="s">
        <v>483</v>
      </c>
      <c r="B89" s="13" t="s">
        <v>484</v>
      </c>
      <c r="C89" s="13" t="s">
        <v>485</v>
      </c>
      <c r="D89" s="13" t="s">
        <v>486</v>
      </c>
      <c r="E89" s="13" t="s">
        <v>487</v>
      </c>
      <c r="F89" s="19"/>
      <c r="G89" s="13"/>
      <c r="H89" s="13" t="s">
        <v>19</v>
      </c>
      <c r="I89" s="13" t="s">
        <v>19</v>
      </c>
      <c r="J89" s="51" t="s">
        <v>488</v>
      </c>
      <c r="K89" s="48"/>
      <c r="M89" s="28"/>
      <c r="N89" s="28"/>
      <c r="O89" s="28"/>
      <c r="P89" s="28"/>
      <c r="Q89" s="28"/>
      <c r="R89" s="28"/>
      <c r="S89" s="28"/>
      <c r="T89" s="28"/>
      <c r="U89" s="28"/>
      <c r="V89" s="28"/>
    </row>
    <row r="90" ht="56.25" spans="1:22">
      <c r="A90" s="39" t="s">
        <v>489</v>
      </c>
      <c r="B90" s="13" t="s">
        <v>490</v>
      </c>
      <c r="C90" s="13" t="s">
        <v>491</v>
      </c>
      <c r="D90" s="13" t="s">
        <v>492</v>
      </c>
      <c r="E90" s="13" t="s">
        <v>493</v>
      </c>
      <c r="F90" s="18" t="s">
        <v>10</v>
      </c>
      <c r="G90" s="13"/>
      <c r="H90" s="13" t="s">
        <v>19</v>
      </c>
      <c r="I90" s="13" t="s">
        <v>19</v>
      </c>
      <c r="J90" s="51" t="s">
        <v>494</v>
      </c>
      <c r="K90" s="48"/>
      <c r="M90" s="28"/>
      <c r="N90" s="28"/>
      <c r="O90" s="28"/>
      <c r="P90" s="28"/>
      <c r="Q90" s="28"/>
      <c r="R90" s="28"/>
      <c r="S90" s="28"/>
      <c r="T90" s="28"/>
      <c r="U90" s="28"/>
      <c r="V90" s="28"/>
    </row>
    <row r="91" ht="75" spans="1:22">
      <c r="A91" s="39" t="s">
        <v>495</v>
      </c>
      <c r="B91" s="13" t="s">
        <v>496</v>
      </c>
      <c r="C91" s="13" t="s">
        <v>497</v>
      </c>
      <c r="D91" s="13" t="s">
        <v>498</v>
      </c>
      <c r="E91" s="13" t="s">
        <v>499</v>
      </c>
      <c r="F91" s="19"/>
      <c r="G91" s="13"/>
      <c r="H91" s="13" t="s">
        <v>500</v>
      </c>
      <c r="I91" s="13" t="s">
        <v>500</v>
      </c>
      <c r="J91" s="51" t="s">
        <v>501</v>
      </c>
      <c r="K91" s="48"/>
      <c r="M91" s="28"/>
      <c r="N91" s="28"/>
      <c r="O91" s="28"/>
      <c r="P91" s="28"/>
      <c r="Q91" s="28"/>
      <c r="R91" s="28"/>
      <c r="S91" s="28"/>
      <c r="T91" s="28"/>
      <c r="U91" s="28"/>
      <c r="V91" s="28"/>
    </row>
    <row r="92" ht="75" spans="1:11">
      <c r="A92" s="39" t="s">
        <v>502</v>
      </c>
      <c r="B92" s="13" t="s">
        <v>503</v>
      </c>
      <c r="C92" s="13" t="s">
        <v>504</v>
      </c>
      <c r="D92" s="13" t="s">
        <v>505</v>
      </c>
      <c r="E92" s="13" t="s">
        <v>506</v>
      </c>
      <c r="F92" s="18" t="s">
        <v>10</v>
      </c>
      <c r="G92" s="13"/>
      <c r="H92" s="13" t="s">
        <v>500</v>
      </c>
      <c r="I92" s="13" t="s">
        <v>500</v>
      </c>
      <c r="J92" s="18" t="s">
        <v>507</v>
      </c>
      <c r="K92" s="13"/>
    </row>
    <row r="93" ht="56.25" spans="1:11">
      <c r="A93" s="39" t="s">
        <v>508</v>
      </c>
      <c r="B93" s="13" t="s">
        <v>509</v>
      </c>
      <c r="C93" s="13" t="str">
        <f>VLOOKUP(B93,'[1]First Sheet'!$D$1:$AF$65536,29,0)</f>
        <v>91460200MA5T79JM6C</v>
      </c>
      <c r="D93" s="13" t="str">
        <f>VLOOKUP(B93,'[1]First Sheet'!$D$1:$AI$65536,32,0)</f>
        <v>马丽娜</v>
      </c>
      <c r="E93" s="13" t="str">
        <f>VLOOKUP(B93,'[1]First Sheet'!$D$1:$AK$65536,34,0)</f>
        <v>山东省日照市岚山区</v>
      </c>
      <c r="F93" s="18" t="s">
        <v>10</v>
      </c>
      <c r="G93" s="13"/>
      <c r="H93" s="13" t="s">
        <v>500</v>
      </c>
      <c r="I93" s="13" t="s">
        <v>500</v>
      </c>
      <c r="J93" s="18" t="str">
        <f>VLOOKUP(B93,'[1]First Sheet'!$D$1:$I$65536,6,0)</f>
        <v>2024-10-11</v>
      </c>
      <c r="K93" s="13"/>
    </row>
    <row r="94" ht="56.25" spans="1:11">
      <c r="A94" s="39" t="s">
        <v>510</v>
      </c>
      <c r="B94" s="13" t="s">
        <v>511</v>
      </c>
      <c r="C94" s="13" t="str">
        <f>VLOOKUP(B94,'[1]First Sheet'!$D$1:$AF$65536,29,0)</f>
        <v>91460000MAA95G3B3F</v>
      </c>
      <c r="D94" s="13" t="str">
        <f>VLOOKUP(B94,'[1]First Sheet'!$D$1:$AI$65536,32,0)</f>
        <v>蔡振飞</v>
      </c>
      <c r="E94" s="13" t="str">
        <f>VLOOKUP(B94,'[1]First Sheet'!$D$1:$AK$65536,34,0)</f>
        <v>三亚崖州湾科技城雅布伦产业园中核6号楼</v>
      </c>
      <c r="F94" s="18" t="s">
        <v>10</v>
      </c>
      <c r="G94" s="13"/>
      <c r="H94" s="13" t="s">
        <v>500</v>
      </c>
      <c r="I94" s="13" t="s">
        <v>500</v>
      </c>
      <c r="J94" s="18" t="str">
        <f>VLOOKUP(B94,'[1]First Sheet'!$D$1:$I$65536,6,0)</f>
        <v>2024-08-28</v>
      </c>
      <c r="K94" s="13"/>
    </row>
    <row r="95" ht="75" spans="1:11">
      <c r="A95" s="39" t="s">
        <v>512</v>
      </c>
      <c r="B95" s="13" t="s">
        <v>513</v>
      </c>
      <c r="C95" s="13" t="str">
        <f>VLOOKUP(B95,'[1]First Sheet'!$D$1:$AF$65536,29,0)</f>
        <v>91460108MAC9QCEC9W</v>
      </c>
      <c r="D95" s="13" t="str">
        <f>VLOOKUP(B95,'[1]First Sheet'!$D$1:$AI$65536,32,0)</f>
        <v>林莉莉</v>
      </c>
      <c r="E95" s="13" t="str">
        <f>VLOOKUP(B95,'[1]First Sheet'!$D$1:$AK$65536,34,0)</f>
        <v>海南省三亚市吉阳区商品大道100号建设银行综合楼1806-c06号</v>
      </c>
      <c r="F95" s="19"/>
      <c r="G95" s="13"/>
      <c r="H95" s="13" t="s">
        <v>500</v>
      </c>
      <c r="I95" s="13" t="s">
        <v>500</v>
      </c>
      <c r="J95" s="18" t="str">
        <f>VLOOKUP(B95,'[1]First Sheet'!$D$1:$I$65536,6,0)</f>
        <v>2024-08-29</v>
      </c>
      <c r="K95" s="13"/>
    </row>
    <row r="96" ht="56.25" spans="1:11">
      <c r="A96" s="39" t="s">
        <v>514</v>
      </c>
      <c r="B96" s="13" t="s">
        <v>515</v>
      </c>
      <c r="C96" s="13" t="str">
        <f>VLOOKUP(B96,'[1]First Sheet'!$D$1:$AF$65536,29,0)</f>
        <v>91469027MABT716H19</v>
      </c>
      <c r="D96" s="13" t="str">
        <f>VLOOKUP(B96,'[1]First Sheet'!$D$1:$AI$65536,32,0)</f>
        <v>高超</v>
      </c>
      <c r="E96" s="13" t="str">
        <f>VLOOKUP(B96,'[1]First Sheet'!$D$1:$AK$65536,34,0)</f>
        <v>海南省三亚市吉阳区金元椰景蓝岸T2-5-3</v>
      </c>
      <c r="F96" s="18" t="s">
        <v>10</v>
      </c>
      <c r="G96" s="13"/>
      <c r="H96" s="13" t="s">
        <v>500</v>
      </c>
      <c r="I96" s="13" t="s">
        <v>500</v>
      </c>
      <c r="J96" s="18" t="str">
        <f>VLOOKUP(B96,'[1]First Sheet'!$D$1:$I$65536,6,0)</f>
        <v>2024-09-05</v>
      </c>
      <c r="K96" s="13"/>
    </row>
    <row r="97" ht="56.25" spans="1:11">
      <c r="A97" s="39" t="s">
        <v>516</v>
      </c>
      <c r="B97" s="13" t="s">
        <v>517</v>
      </c>
      <c r="C97" s="13" t="str">
        <f>VLOOKUP(B97,'[1]First Sheet'!$D$1:$AF$65536,29,0)</f>
        <v>91460000MADJC4NR1W</v>
      </c>
      <c r="D97" s="13" t="str">
        <f>VLOOKUP(B97,'[1]First Sheet'!$D$1:$AI$65536,32,0)</f>
        <v>陈小凤</v>
      </c>
      <c r="E97" s="13" t="str">
        <f>VLOOKUP(B97,'[1]First Sheet'!$D$1:$AK$65536,34,0)</f>
        <v>海南省三亚市天涯区新风街237号创业大厦A座21楼21H室</v>
      </c>
      <c r="F97" s="18" t="s">
        <v>10</v>
      </c>
      <c r="G97" s="13"/>
      <c r="H97" s="13" t="s">
        <v>500</v>
      </c>
      <c r="I97" s="13" t="s">
        <v>500</v>
      </c>
      <c r="J97" s="18" t="str">
        <f>VLOOKUP(B97,'[1]First Sheet'!$D$1:$I$65536,6,0)</f>
        <v>2024-08-29</v>
      </c>
      <c r="K97" s="13"/>
    </row>
    <row r="98" ht="75" spans="1:11">
      <c r="A98" s="39" t="s">
        <v>518</v>
      </c>
      <c r="B98" s="13" t="s">
        <v>519</v>
      </c>
      <c r="C98" s="13" t="str">
        <f>VLOOKUP(B98,'[1]First Sheet'!$D$1:$AF$65536,29,0)</f>
        <v>91460106MADGUBF39L</v>
      </c>
      <c r="D98" s="13" t="str">
        <f>VLOOKUP(B98,'[1]First Sheet'!$D$1:$AI$65536,32,0)</f>
        <v>杨辅娟</v>
      </c>
      <c r="E98" s="13" t="str">
        <f>VLOOKUP(B98,'[1]First Sheet'!$D$1:$AK$65536,34,0)</f>
        <v>海南省三亚市吉阳区迎宾路163号中铁置业广场1508-26室</v>
      </c>
      <c r="F98" s="19"/>
      <c r="G98" s="13"/>
      <c r="H98" s="13" t="s">
        <v>500</v>
      </c>
      <c r="I98" s="13" t="s">
        <v>500</v>
      </c>
      <c r="J98" s="18" t="str">
        <f>VLOOKUP(B98,'[1]First Sheet'!$D$1:$I$65536,6,0)</f>
        <v>2024-09-05</v>
      </c>
      <c r="K98" s="13"/>
    </row>
    <row r="99" ht="42.75" spans="1:11">
      <c r="A99" s="39" t="s">
        <v>520</v>
      </c>
      <c r="B99" s="13" t="s">
        <v>521</v>
      </c>
      <c r="C99" s="13" t="str">
        <f>VLOOKUP(B99,'[1]First Sheet'!$D$1:$AF$65536,29,0)</f>
        <v>914602005573985620</v>
      </c>
      <c r="D99" s="13" t="str">
        <f>VLOOKUP(B99,'[1]First Sheet'!$D$1:$AI$65536,32,0)</f>
        <v>黄垂富</v>
      </c>
      <c r="E99" s="13" t="str">
        <f>VLOOKUP(B99,'[1]First Sheet'!$D$1:$AK$65536,34,0)</f>
        <v>三亚市吉阳区</v>
      </c>
      <c r="F99" s="18" t="s">
        <v>10</v>
      </c>
      <c r="G99" s="13"/>
      <c r="H99" s="13" t="s">
        <v>500</v>
      </c>
      <c r="I99" s="13" t="s">
        <v>500</v>
      </c>
      <c r="J99" s="18" t="str">
        <f>VLOOKUP(B99,'[1]First Sheet'!$D$1:$I$65536,6,0)</f>
        <v>2024-08-22</v>
      </c>
      <c r="K99" s="13"/>
    </row>
    <row r="100" ht="56.25" spans="1:11">
      <c r="A100" s="39" t="s">
        <v>522</v>
      </c>
      <c r="B100" s="13" t="s">
        <v>523</v>
      </c>
      <c r="C100" s="13" t="str">
        <f>VLOOKUP(B100,'[1]First Sheet'!$D$1:$AF$65536,29,0)</f>
        <v>91460000MAA99PCM7T</v>
      </c>
      <c r="D100" s="13" t="str">
        <f>VLOOKUP(B100,'[1]First Sheet'!$D$1:$AI$65536,32,0)</f>
        <v>于学强</v>
      </c>
      <c r="E100" s="13" t="str">
        <f>VLOOKUP(B100,'[1]First Sheet'!$D$1:$AK$65536,34,0)</f>
        <v>海南省三亚市海棠区龙海风情小镇起步区B区L4-16号</v>
      </c>
      <c r="F100" s="19"/>
      <c r="G100" s="13"/>
      <c r="H100" s="13" t="s">
        <v>500</v>
      </c>
      <c r="I100" s="13" t="s">
        <v>500</v>
      </c>
      <c r="J100" s="18" t="str">
        <f>VLOOKUP(B100,'[1]First Sheet'!$D$1:$I$65536,6,0)</f>
        <v>2024-07-12</v>
      </c>
      <c r="K100" s="13"/>
    </row>
    <row r="101" ht="56.25" spans="1:11">
      <c r="A101" s="39" t="s">
        <v>524</v>
      </c>
      <c r="B101" s="13" t="s">
        <v>525</v>
      </c>
      <c r="C101" s="13" t="str">
        <f>VLOOKUP(B101,'[1]First Sheet'!$D$1:$AF$65536,29,0)</f>
        <v>91460200583936336X</v>
      </c>
      <c r="D101" s="13" t="str">
        <f>VLOOKUP(B101,'[1]First Sheet'!$D$1:$AI$65536,32,0)</f>
        <v>李良兵</v>
      </c>
      <c r="E101" s="13" t="str">
        <f>VLOOKUP(B101,'[1]First Sheet'!$D$1:$AK$65536,34,0)</f>
        <v>海南省三亚市吉阳区迎宾路鸿坤山海墅三期29＃酒店</v>
      </c>
      <c r="F101" s="18" t="s">
        <v>10</v>
      </c>
      <c r="G101" s="13"/>
      <c r="H101" s="13" t="s">
        <v>500</v>
      </c>
      <c r="I101" s="13" t="s">
        <v>500</v>
      </c>
      <c r="J101" s="18" t="str">
        <f>VLOOKUP(B101,'[1]First Sheet'!$D$1:$I$65536,6,0)</f>
        <v>2024-08-14</v>
      </c>
      <c r="K101" s="13"/>
    </row>
    <row r="102" ht="56.25" spans="1:11">
      <c r="A102" s="39" t="s">
        <v>526</v>
      </c>
      <c r="B102" s="13" t="s">
        <v>527</v>
      </c>
      <c r="C102" s="13" t="str">
        <f>VLOOKUP(B102,'[1]First Sheet'!$D$1:$AF$65536,29,0)</f>
        <v>91460200MA5T2C4Q4Q</v>
      </c>
      <c r="D102" s="13" t="str">
        <f>VLOOKUP(B102,'[1]First Sheet'!$D$1:$AI$65536,32,0)</f>
        <v>郭星伟</v>
      </c>
      <c r="E102" s="13" t="str">
        <f>VLOOKUP(B102,'[1]First Sheet'!$D$1:$AK$65536,34,0)</f>
        <v>海南省三亚市海棠区龙江风情小镇B1-8</v>
      </c>
      <c r="F102" s="18" t="s">
        <v>10</v>
      </c>
      <c r="G102" s="13"/>
      <c r="H102" s="13" t="s">
        <v>500</v>
      </c>
      <c r="I102" s="13" t="s">
        <v>500</v>
      </c>
      <c r="J102" s="18" t="str">
        <f>VLOOKUP(B102,'[1]First Sheet'!$D$1:$I$65536,6,0)</f>
        <v>2024-08-28</v>
      </c>
      <c r="K102" s="13"/>
    </row>
    <row r="103" ht="56.25" spans="1:11">
      <c r="A103" s="39" t="s">
        <v>528</v>
      </c>
      <c r="B103" s="13" t="s">
        <v>529</v>
      </c>
      <c r="C103" s="13" t="str">
        <f>VLOOKUP(B103,'[1]First Sheet'!$D$1:$AF$65536,29,0)</f>
        <v>91460000MAC4MAW97P</v>
      </c>
      <c r="D103" s="13" t="str">
        <f>VLOOKUP(B103,'[1]First Sheet'!$D$1:$AI$65536,32,0)</f>
        <v>于金华</v>
      </c>
      <c r="E103" s="13" t="str">
        <f>VLOOKUP(B103,'[1]First Sheet'!$D$1:$AK$65536,34,0)</f>
        <v>海南省三亚市天涯区海航城U型广场10号商铺</v>
      </c>
      <c r="F103" s="18" t="s">
        <v>10</v>
      </c>
      <c r="G103" s="13"/>
      <c r="H103" s="13" t="s">
        <v>500</v>
      </c>
      <c r="I103" s="13" t="s">
        <v>500</v>
      </c>
      <c r="J103" s="18" t="str">
        <f>VLOOKUP(B103,'[1]First Sheet'!$D$1:$I$65536,6,0)</f>
        <v>2024-10-12</v>
      </c>
      <c r="K103" s="13"/>
    </row>
    <row r="104" ht="56.25" spans="1:11">
      <c r="A104" s="39" t="s">
        <v>530</v>
      </c>
      <c r="B104" s="13" t="s">
        <v>531</v>
      </c>
      <c r="C104" s="13" t="str">
        <f>VLOOKUP(B104,'[1]First Sheet'!$D$1:$AF$65536,29,0)</f>
        <v>91460000793106349T</v>
      </c>
      <c r="D104" s="13" t="str">
        <f>VLOOKUP(B104,'[1]First Sheet'!$D$1:$AI$65536,32,0)</f>
        <v>潘风</v>
      </c>
      <c r="E104" s="13" t="str">
        <f>VLOOKUP(B104,'[1]First Sheet'!$D$1:$AK$65536,34,0)</f>
        <v>海南省海口市龙华区南沙路通信管理局4楼</v>
      </c>
      <c r="F104" s="18" t="s">
        <v>10</v>
      </c>
      <c r="G104" s="13"/>
      <c r="H104" s="13" t="s">
        <v>500</v>
      </c>
      <c r="I104" s="13" t="s">
        <v>500</v>
      </c>
      <c r="J104" s="18" t="str">
        <f>VLOOKUP(B104,'[1]First Sheet'!$D$1:$I$65536,6,0)</f>
        <v>2024-09-19</v>
      </c>
      <c r="K104" s="13"/>
    </row>
    <row r="105" ht="56.25" spans="1:11">
      <c r="A105" s="39" t="s">
        <v>532</v>
      </c>
      <c r="B105" s="13" t="s">
        <v>533</v>
      </c>
      <c r="C105" s="13" t="str">
        <f>VLOOKUP(B105,'[1]First Sheet'!$D$1:$AF$65536,29,0)</f>
        <v>914602005730946228</v>
      </c>
      <c r="D105" s="13" t="str">
        <f>VLOOKUP(B105,'[1]First Sheet'!$D$1:$AI$65536,32,0)</f>
        <v>乔玉霞</v>
      </c>
      <c r="E105" s="13" t="str">
        <f>VLOOKUP(B105,'[1]First Sheet'!$D$1:$AK$65536,34,0)</f>
        <v>海南省三亚市海棠区林旺安置区一期II区D型楼春分园</v>
      </c>
      <c r="F105" s="18" t="s">
        <v>10</v>
      </c>
      <c r="G105" s="13"/>
      <c r="H105" s="13" t="s">
        <v>500</v>
      </c>
      <c r="I105" s="13" t="s">
        <v>500</v>
      </c>
      <c r="J105" s="18" t="str">
        <f>VLOOKUP(B105,'[1]First Sheet'!$D$1:$I$65536,6,0)</f>
        <v>2024-11-06</v>
      </c>
      <c r="K105" s="13"/>
    </row>
    <row r="106" ht="56.25" spans="1:11">
      <c r="A106" s="39" t="s">
        <v>534</v>
      </c>
      <c r="B106" s="13" t="s">
        <v>535</v>
      </c>
      <c r="C106" s="13" t="str">
        <f>VLOOKUP(B106,'[1]First Sheet'!$D$1:$AF$65536,29,0)</f>
        <v>914602000954939439</v>
      </c>
      <c r="D106" s="13" t="str">
        <f>VLOOKUP(B106,'[1]First Sheet'!$D$1:$AI$65536,32,0)</f>
        <v>梁海阳</v>
      </c>
      <c r="E106" s="13" t="str">
        <f>VLOOKUP(B106,'[1]First Sheet'!$D$1:$AK$65536,34,0)</f>
        <v>海南省三亚市吉阳区吉阳镇下新村东路6号路102室</v>
      </c>
      <c r="F106" s="18" t="s">
        <v>10</v>
      </c>
      <c r="G106" s="13"/>
      <c r="H106" s="13" t="s">
        <v>500</v>
      </c>
      <c r="I106" s="13" t="s">
        <v>500</v>
      </c>
      <c r="J106" s="18" t="str">
        <f>VLOOKUP(B106,'[1]First Sheet'!$D$1:$I$65536,6,0)</f>
        <v>2024-11-05</v>
      </c>
      <c r="K106" s="13"/>
    </row>
    <row r="107" ht="56.25" spans="1:11">
      <c r="A107" s="39" t="s">
        <v>536</v>
      </c>
      <c r="B107" s="13" t="s">
        <v>537</v>
      </c>
      <c r="C107" s="13" t="str">
        <f>VLOOKUP(B107,'[1]First Sheet'!$D$1:$AF$65536,29,0)</f>
        <v>91469006MA5TW89E0N</v>
      </c>
      <c r="D107" s="13" t="str">
        <f>VLOOKUP(B107,'[1]First Sheet'!$D$1:$AI$65536,32,0)</f>
        <v>周园</v>
      </c>
      <c r="E107" s="13" t="str">
        <f>VLOOKUP(B107,'[1]First Sheet'!$D$1:$AK$65536,34,0)</f>
        <v>海南省三亚市天涯区三亚湾路蓝色海岸C栋1单元903</v>
      </c>
      <c r="F107" s="18" t="s">
        <v>10</v>
      </c>
      <c r="G107" s="13"/>
      <c r="H107" s="13" t="s">
        <v>500</v>
      </c>
      <c r="I107" s="13" t="s">
        <v>500</v>
      </c>
      <c r="J107" s="18" t="str">
        <f>VLOOKUP(B107,'[1]First Sheet'!$D$1:$I$65536,6,0)</f>
        <v>2024-11-05</v>
      </c>
      <c r="K107" s="13"/>
    </row>
    <row r="108" ht="75" spans="1:11">
      <c r="A108" s="39" t="s">
        <v>538</v>
      </c>
      <c r="B108" s="13" t="s">
        <v>539</v>
      </c>
      <c r="C108" s="13" t="str">
        <f>VLOOKUP(B108,'[1]First Sheet'!$D$1:$AF$65536,29,0)</f>
        <v>914602000563926807</v>
      </c>
      <c r="D108" s="13" t="str">
        <f>VLOOKUP(B108,'[1]First Sheet'!$D$1:$AI$65536,32,0)</f>
        <v>高风</v>
      </c>
      <c r="E108" s="13" t="str">
        <f>VLOOKUP(B108,'[1]First Sheet'!$D$1:$AK$65536,34,0)</f>
        <v>注册地址：三亚市吉阳区吉阳荔枝沟路落笔村委会第三小组36号</v>
      </c>
      <c r="F108" s="18" t="s">
        <v>10</v>
      </c>
      <c r="G108" s="13"/>
      <c r="H108" s="13" t="s">
        <v>500</v>
      </c>
      <c r="I108" s="13" t="s">
        <v>500</v>
      </c>
      <c r="J108" s="18" t="str">
        <f>VLOOKUP(B108,'[1]First Sheet'!$D$1:$I$65536,6,0)</f>
        <v>2024-11-20</v>
      </c>
      <c r="K108" s="13"/>
    </row>
    <row r="109" ht="56.25" spans="1:11">
      <c r="A109" s="39" t="s">
        <v>540</v>
      </c>
      <c r="B109" s="13" t="s">
        <v>541</v>
      </c>
      <c r="C109" s="13" t="str">
        <f>VLOOKUP(B109,'[1]First Sheet'!$D$1:$AF$65536,29,0)</f>
        <v>91460000MAE4X9T21M</v>
      </c>
      <c r="D109" s="13" t="str">
        <f>VLOOKUP(B109,'[1]First Sheet'!$D$1:$AI$65536,32,0)</f>
        <v>吴阳</v>
      </c>
      <c r="E109" s="13" t="str">
        <f>VLOOKUP(B109,'[1]First Sheet'!$D$1:$AK$65536,34,0)</f>
        <v>海南省三亚市吉阳区月川中路月川安置区北区2栋1503房</v>
      </c>
      <c r="F109" s="18" t="s">
        <v>10</v>
      </c>
      <c r="G109" s="13"/>
      <c r="H109" s="13" t="s">
        <v>500</v>
      </c>
      <c r="I109" s="13" t="s">
        <v>500</v>
      </c>
      <c r="J109" s="18" t="str">
        <f>VLOOKUP(B109,'[1]First Sheet'!$D$1:$I$65536,6,0)</f>
        <v>2024-11-26</v>
      </c>
      <c r="K109" s="13"/>
    </row>
    <row r="110" ht="56.25" spans="1:11">
      <c r="A110" s="39" t="s">
        <v>542</v>
      </c>
      <c r="B110" s="13" t="s">
        <v>543</v>
      </c>
      <c r="C110" s="13" t="str">
        <f>VLOOKUP(B110,'[1]First Sheet'!$D$1:$AF$65536,29,0)</f>
        <v>91460000MAA96QMN5Q</v>
      </c>
      <c r="D110" s="13" t="str">
        <f>VLOOKUP(B110,'[1]First Sheet'!$D$1:$AI$65536,32,0)</f>
        <v>梁磊</v>
      </c>
      <c r="E110" s="13" t="str">
        <f>VLOOKUP(B110,'[1]First Sheet'!$D$1:$AK$65536,34,0)</f>
        <v>海南省三亚市崖州区崖州大道4号</v>
      </c>
      <c r="F110" s="18" t="s">
        <v>10</v>
      </c>
      <c r="G110" s="13"/>
      <c r="H110" s="13" t="s">
        <v>500</v>
      </c>
      <c r="I110" s="13" t="s">
        <v>500</v>
      </c>
      <c r="J110" s="18" t="str">
        <f>VLOOKUP(B110,'[1]First Sheet'!$D$1:$I$65536,6,0)</f>
        <v>2024-11-27</v>
      </c>
      <c r="K110" s="13"/>
    </row>
    <row r="111" ht="42.75" spans="1:11">
      <c r="A111" s="39" t="s">
        <v>544</v>
      </c>
      <c r="B111" s="13" t="s">
        <v>545</v>
      </c>
      <c r="C111" s="13" t="s">
        <v>546</v>
      </c>
      <c r="D111" s="13" t="s">
        <v>547</v>
      </c>
      <c r="E111" s="13" t="s">
        <v>548</v>
      </c>
      <c r="F111" s="18" t="s">
        <v>10</v>
      </c>
      <c r="G111" s="13"/>
      <c r="H111" s="13" t="s">
        <v>500</v>
      </c>
      <c r="I111" s="13" t="s">
        <v>500</v>
      </c>
      <c r="J111" s="52">
        <v>45631</v>
      </c>
      <c r="K111" s="13"/>
    </row>
    <row r="112" ht="75" spans="1:11">
      <c r="A112" s="39" t="s">
        <v>549</v>
      </c>
      <c r="B112" s="13" t="s">
        <v>550</v>
      </c>
      <c r="C112" s="13" t="s">
        <v>551</v>
      </c>
      <c r="D112" s="13" t="s">
        <v>552</v>
      </c>
      <c r="E112" s="13" t="s">
        <v>553</v>
      </c>
      <c r="F112" s="18" t="s">
        <v>10</v>
      </c>
      <c r="G112" s="13"/>
      <c r="H112" s="13" t="s">
        <v>500</v>
      </c>
      <c r="I112" s="13" t="s">
        <v>500</v>
      </c>
      <c r="J112" s="52">
        <v>45636</v>
      </c>
      <c r="K112" s="13"/>
    </row>
    <row r="113" ht="56.25" spans="1:11">
      <c r="A113" s="39" t="s">
        <v>554</v>
      </c>
      <c r="B113" s="13" t="s">
        <v>555</v>
      </c>
      <c r="C113" s="13" t="s">
        <v>556</v>
      </c>
      <c r="D113" s="13" t="s">
        <v>557</v>
      </c>
      <c r="E113" s="13" t="s">
        <v>558</v>
      </c>
      <c r="F113" s="19"/>
      <c r="G113" s="13"/>
      <c r="H113" s="13" t="s">
        <v>500</v>
      </c>
      <c r="I113" s="13" t="s">
        <v>500</v>
      </c>
      <c r="J113" s="52">
        <v>45638</v>
      </c>
      <c r="K113" s="13"/>
    </row>
    <row r="114" ht="75" spans="1:11">
      <c r="A114" s="39" t="s">
        <v>559</v>
      </c>
      <c r="B114" s="13" t="s">
        <v>560</v>
      </c>
      <c r="C114" s="13" t="s">
        <v>561</v>
      </c>
      <c r="D114" s="13" t="s">
        <v>562</v>
      </c>
      <c r="E114" s="13" t="s">
        <v>563</v>
      </c>
      <c r="F114" s="18" t="s">
        <v>10</v>
      </c>
      <c r="G114" s="13"/>
      <c r="H114" s="13" t="s">
        <v>500</v>
      </c>
      <c r="I114" s="13" t="s">
        <v>500</v>
      </c>
      <c r="J114" s="52">
        <v>45639</v>
      </c>
      <c r="K114" s="13"/>
    </row>
    <row r="115" ht="56.25" spans="1:11">
      <c r="A115" s="39" t="s">
        <v>564</v>
      </c>
      <c r="B115" s="13" t="s">
        <v>565</v>
      </c>
      <c r="C115" s="13" t="s">
        <v>566</v>
      </c>
      <c r="D115" s="13" t="s">
        <v>567</v>
      </c>
      <c r="E115" s="13" t="s">
        <v>568</v>
      </c>
      <c r="F115" s="18" t="s">
        <v>10</v>
      </c>
      <c r="G115" s="13"/>
      <c r="H115" s="13" t="s">
        <v>500</v>
      </c>
      <c r="I115" s="13" t="s">
        <v>500</v>
      </c>
      <c r="J115" s="52">
        <v>45649</v>
      </c>
      <c r="K115" s="13"/>
    </row>
    <row r="116" ht="56.25" spans="1:11">
      <c r="A116" s="39" t="s">
        <v>569</v>
      </c>
      <c r="B116" s="13" t="s">
        <v>570</v>
      </c>
      <c r="C116" s="13" t="s">
        <v>571</v>
      </c>
      <c r="D116" s="13" t="s">
        <v>572</v>
      </c>
      <c r="E116" s="13" t="s">
        <v>573</v>
      </c>
      <c r="F116" s="19"/>
      <c r="G116" s="13"/>
      <c r="H116" s="13" t="s">
        <v>500</v>
      </c>
      <c r="I116" s="13" t="s">
        <v>500</v>
      </c>
      <c r="J116" s="52">
        <v>45652</v>
      </c>
      <c r="K116" s="13"/>
    </row>
    <row r="117" ht="42.75" spans="1:11">
      <c r="A117" s="39" t="s">
        <v>574</v>
      </c>
      <c r="B117" s="13" t="s">
        <v>575</v>
      </c>
      <c r="C117" s="13" t="s">
        <v>576</v>
      </c>
      <c r="D117" s="13" t="s">
        <v>577</v>
      </c>
      <c r="E117" s="13" t="s">
        <v>578</v>
      </c>
      <c r="F117" s="18" t="s">
        <v>10</v>
      </c>
      <c r="G117" s="13"/>
      <c r="H117" s="13" t="s">
        <v>500</v>
      </c>
      <c r="I117" s="13" t="s">
        <v>500</v>
      </c>
      <c r="J117" s="52">
        <v>45652</v>
      </c>
      <c r="K117" s="13"/>
    </row>
    <row r="118" ht="56.25" spans="1:11">
      <c r="A118" s="39" t="s">
        <v>579</v>
      </c>
      <c r="B118" s="13" t="s">
        <v>580</v>
      </c>
      <c r="C118" s="13" t="s">
        <v>581</v>
      </c>
      <c r="D118" s="13" t="s">
        <v>582</v>
      </c>
      <c r="E118" s="13" t="s">
        <v>583</v>
      </c>
      <c r="F118" s="19"/>
      <c r="G118" s="13"/>
      <c r="H118" s="13" t="s">
        <v>500</v>
      </c>
      <c r="I118" s="13" t="s">
        <v>500</v>
      </c>
      <c r="J118" s="52">
        <v>45653</v>
      </c>
      <c r="K118" s="13"/>
    </row>
    <row r="119" ht="75" spans="1:11">
      <c r="A119" s="40" t="s">
        <v>584</v>
      </c>
      <c r="B119" s="41" t="s">
        <v>585</v>
      </c>
      <c r="C119" s="41" t="s">
        <v>586</v>
      </c>
      <c r="D119" s="41" t="s">
        <v>587</v>
      </c>
      <c r="E119" s="41" t="s">
        <v>588</v>
      </c>
      <c r="F119" s="45"/>
      <c r="G119" s="41"/>
      <c r="H119" s="41" t="s">
        <v>500</v>
      </c>
      <c r="I119" s="41" t="s">
        <v>500</v>
      </c>
      <c r="J119" s="53">
        <v>45656</v>
      </c>
      <c r="K119" s="41"/>
    </row>
    <row r="120" ht="75" spans="1:11">
      <c r="A120" s="42" t="s">
        <v>589</v>
      </c>
      <c r="B120" s="13" t="s">
        <v>590</v>
      </c>
      <c r="C120" s="13" t="s">
        <v>591</v>
      </c>
      <c r="D120" s="13" t="s">
        <v>592</v>
      </c>
      <c r="E120" s="13" t="s">
        <v>593</v>
      </c>
      <c r="F120" s="18" t="s">
        <v>10</v>
      </c>
      <c r="G120" s="13"/>
      <c r="H120" s="13" t="s">
        <v>500</v>
      </c>
      <c r="I120" s="13" t="s">
        <v>500</v>
      </c>
      <c r="J120" s="54">
        <v>45656</v>
      </c>
      <c r="K120" s="13"/>
    </row>
    <row r="121" ht="75" spans="1:11">
      <c r="A121" s="42" t="s">
        <v>594</v>
      </c>
      <c r="B121" s="13" t="s">
        <v>595</v>
      </c>
      <c r="C121" s="13" t="s">
        <v>596</v>
      </c>
      <c r="D121" s="13" t="s">
        <v>597</v>
      </c>
      <c r="E121" s="13" t="s">
        <v>598</v>
      </c>
      <c r="F121" s="18" t="s">
        <v>599</v>
      </c>
      <c r="G121" s="13"/>
      <c r="H121" s="13" t="s">
        <v>500</v>
      </c>
      <c r="I121" s="13" t="s">
        <v>500</v>
      </c>
      <c r="J121" s="54">
        <v>45662</v>
      </c>
      <c r="K121" s="13"/>
    </row>
    <row r="122" ht="56.25" spans="1:11">
      <c r="A122" s="42" t="s">
        <v>600</v>
      </c>
      <c r="B122" s="13" t="s">
        <v>601</v>
      </c>
      <c r="C122" s="13" t="s">
        <v>602</v>
      </c>
      <c r="D122" s="13" t="s">
        <v>603</v>
      </c>
      <c r="E122" s="13" t="s">
        <v>604</v>
      </c>
      <c r="F122" s="18" t="s">
        <v>605</v>
      </c>
      <c r="G122" s="13"/>
      <c r="H122" s="13" t="s">
        <v>500</v>
      </c>
      <c r="I122" s="13" t="s">
        <v>500</v>
      </c>
      <c r="J122" s="54">
        <v>45663</v>
      </c>
      <c r="K122" s="13"/>
    </row>
    <row r="123" ht="75" spans="1:11">
      <c r="A123" s="42" t="s">
        <v>606</v>
      </c>
      <c r="B123" s="43" t="s">
        <v>607</v>
      </c>
      <c r="C123" s="44" t="s">
        <v>608</v>
      </c>
      <c r="D123" s="44" t="s">
        <v>609</v>
      </c>
      <c r="E123" s="43" t="s">
        <v>610</v>
      </c>
      <c r="F123" s="18" t="s">
        <v>10</v>
      </c>
      <c r="G123" s="13"/>
      <c r="H123" s="13" t="s">
        <v>500</v>
      </c>
      <c r="I123" s="13" t="s">
        <v>500</v>
      </c>
      <c r="J123" s="54">
        <v>45666</v>
      </c>
      <c r="K123" s="13"/>
    </row>
    <row r="124" ht="56.25" spans="1:11">
      <c r="A124" s="42" t="s">
        <v>611</v>
      </c>
      <c r="B124" s="44" t="s">
        <v>612</v>
      </c>
      <c r="C124" s="44" t="s">
        <v>613</v>
      </c>
      <c r="D124" s="44" t="s">
        <v>614</v>
      </c>
      <c r="E124" s="44" t="s">
        <v>615</v>
      </c>
      <c r="F124" s="18" t="s">
        <v>10</v>
      </c>
      <c r="G124" s="46"/>
      <c r="H124" s="13" t="s">
        <v>500</v>
      </c>
      <c r="I124" s="13" t="s">
        <v>500</v>
      </c>
      <c r="J124" s="54">
        <v>45673</v>
      </c>
      <c r="K124" s="46"/>
    </row>
    <row r="125" ht="56.25" spans="1:11">
      <c r="A125" s="42" t="s">
        <v>616</v>
      </c>
      <c r="B125" s="44" t="s">
        <v>617</v>
      </c>
      <c r="C125" s="44" t="s">
        <v>618</v>
      </c>
      <c r="D125" s="44" t="s">
        <v>619</v>
      </c>
      <c r="E125" s="44" t="s">
        <v>620</v>
      </c>
      <c r="F125" s="18" t="s">
        <v>10</v>
      </c>
      <c r="G125" s="46"/>
      <c r="H125" s="13" t="s">
        <v>500</v>
      </c>
      <c r="I125" s="13" t="s">
        <v>500</v>
      </c>
      <c r="J125" s="54">
        <v>45678</v>
      </c>
      <c r="K125" s="46"/>
    </row>
    <row r="126" ht="75" spans="1:11">
      <c r="A126" s="42" t="s">
        <v>621</v>
      </c>
      <c r="B126" s="44" t="s">
        <v>622</v>
      </c>
      <c r="C126" s="44" t="s">
        <v>623</v>
      </c>
      <c r="D126" s="44" t="s">
        <v>624</v>
      </c>
      <c r="E126" s="44" t="s">
        <v>625</v>
      </c>
      <c r="F126" s="18" t="s">
        <v>10</v>
      </c>
      <c r="G126" s="46"/>
      <c r="H126" s="13" t="s">
        <v>500</v>
      </c>
      <c r="I126" s="13" t="s">
        <v>500</v>
      </c>
      <c r="J126" s="54">
        <v>45678</v>
      </c>
      <c r="K126" s="46"/>
    </row>
    <row r="127" ht="56.25" spans="1:11">
      <c r="A127" s="42" t="s">
        <v>626</v>
      </c>
      <c r="B127" s="44" t="s">
        <v>627</v>
      </c>
      <c r="C127" s="44" t="s">
        <v>628</v>
      </c>
      <c r="D127" s="44" t="s">
        <v>629</v>
      </c>
      <c r="E127" s="44" t="s">
        <v>630</v>
      </c>
      <c r="F127" s="18" t="s">
        <v>10</v>
      </c>
      <c r="G127" s="46"/>
      <c r="H127" s="13" t="s">
        <v>500</v>
      </c>
      <c r="I127" s="13" t="s">
        <v>500</v>
      </c>
      <c r="J127" s="54">
        <v>45678</v>
      </c>
      <c r="K127" s="46"/>
    </row>
    <row r="128" ht="93.75" spans="1:11">
      <c r="A128" s="42" t="s">
        <v>631</v>
      </c>
      <c r="B128" s="43" t="s">
        <v>632</v>
      </c>
      <c r="C128" s="44" t="s">
        <v>633</v>
      </c>
      <c r="D128" s="44" t="s">
        <v>634</v>
      </c>
      <c r="E128" s="43" t="s">
        <v>635</v>
      </c>
      <c r="F128" s="18" t="s">
        <v>10</v>
      </c>
      <c r="G128" s="46"/>
      <c r="H128" s="13" t="s">
        <v>500</v>
      </c>
      <c r="I128" s="13" t="s">
        <v>500</v>
      </c>
      <c r="J128" s="54">
        <v>45678</v>
      </c>
      <c r="K128" s="46"/>
    </row>
    <row r="129" ht="56.25" spans="1:11">
      <c r="A129" s="42" t="s">
        <v>636</v>
      </c>
      <c r="B129" s="44" t="s">
        <v>637</v>
      </c>
      <c r="C129" s="44" t="s">
        <v>638</v>
      </c>
      <c r="D129" s="44" t="s">
        <v>639</v>
      </c>
      <c r="E129" s="44" t="s">
        <v>640</v>
      </c>
      <c r="F129" s="18" t="s">
        <v>10</v>
      </c>
      <c r="G129" s="46"/>
      <c r="H129" s="13" t="s">
        <v>500</v>
      </c>
      <c r="I129" s="13" t="s">
        <v>500</v>
      </c>
      <c r="J129" s="54">
        <v>45681</v>
      </c>
      <c r="K129" s="46"/>
    </row>
    <row r="130" ht="56.25" spans="1:11">
      <c r="A130" s="42" t="s">
        <v>641</v>
      </c>
      <c r="B130" s="44" t="s">
        <v>642</v>
      </c>
      <c r="C130" s="44" t="s">
        <v>643</v>
      </c>
      <c r="D130" s="44" t="s">
        <v>644</v>
      </c>
      <c r="E130" s="44" t="s">
        <v>645</v>
      </c>
      <c r="F130" s="18" t="s">
        <v>10</v>
      </c>
      <c r="G130" s="46"/>
      <c r="H130" s="13" t="s">
        <v>500</v>
      </c>
      <c r="I130" s="13" t="s">
        <v>500</v>
      </c>
      <c r="J130" s="54">
        <v>45683</v>
      </c>
      <c r="K130" s="46"/>
    </row>
    <row r="131" ht="75" spans="1:11">
      <c r="A131" s="42" t="s">
        <v>646</v>
      </c>
      <c r="B131" s="44" t="s">
        <v>647</v>
      </c>
      <c r="C131" s="44" t="s">
        <v>648</v>
      </c>
      <c r="D131" s="44" t="s">
        <v>649</v>
      </c>
      <c r="E131" s="44" t="s">
        <v>650</v>
      </c>
      <c r="F131" s="18" t="s">
        <v>10</v>
      </c>
      <c r="G131" s="46"/>
      <c r="H131" s="13" t="s">
        <v>500</v>
      </c>
      <c r="I131" s="13" t="s">
        <v>500</v>
      </c>
      <c r="J131" s="54">
        <v>45694</v>
      </c>
      <c r="K131" s="46"/>
    </row>
    <row r="132" ht="56.25" spans="1:11">
      <c r="A132" s="42" t="s">
        <v>651</v>
      </c>
      <c r="B132" s="44" t="s">
        <v>652</v>
      </c>
      <c r="C132" s="44" t="s">
        <v>653</v>
      </c>
      <c r="D132" s="44" t="s">
        <v>654</v>
      </c>
      <c r="E132" s="44" t="s">
        <v>655</v>
      </c>
      <c r="F132" s="18" t="s">
        <v>10</v>
      </c>
      <c r="G132" s="46"/>
      <c r="H132" s="13" t="s">
        <v>500</v>
      </c>
      <c r="I132" s="13" t="s">
        <v>500</v>
      </c>
      <c r="J132" s="54">
        <v>45699</v>
      </c>
      <c r="K132" s="46"/>
    </row>
    <row r="133" ht="42.75" spans="1:11">
      <c r="A133" s="42" t="s">
        <v>656</v>
      </c>
      <c r="B133" s="44" t="s">
        <v>657</v>
      </c>
      <c r="C133" s="44" t="s">
        <v>658</v>
      </c>
      <c r="D133" s="44" t="s">
        <v>659</v>
      </c>
      <c r="E133" s="44" t="s">
        <v>660</v>
      </c>
      <c r="F133" s="18" t="s">
        <v>10</v>
      </c>
      <c r="G133" s="46"/>
      <c r="H133" s="13" t="s">
        <v>500</v>
      </c>
      <c r="I133" s="13" t="s">
        <v>500</v>
      </c>
      <c r="J133" s="54">
        <v>45708</v>
      </c>
      <c r="K133" s="46"/>
    </row>
    <row r="134" ht="75" spans="1:11">
      <c r="A134" s="42" t="s">
        <v>661</v>
      </c>
      <c r="B134" s="43" t="s">
        <v>662</v>
      </c>
      <c r="C134" s="44" t="s">
        <v>663</v>
      </c>
      <c r="D134" s="44" t="s">
        <v>664</v>
      </c>
      <c r="E134" s="44" t="s">
        <v>665</v>
      </c>
      <c r="F134" s="18" t="s">
        <v>10</v>
      </c>
      <c r="G134" s="46"/>
      <c r="H134" s="13" t="s">
        <v>500</v>
      </c>
      <c r="I134" s="13" t="s">
        <v>500</v>
      </c>
      <c r="J134" s="54">
        <v>45749</v>
      </c>
      <c r="K134" s="46"/>
    </row>
    <row r="135" ht="75" spans="1:11">
      <c r="A135" s="42" t="s">
        <v>666</v>
      </c>
      <c r="B135" s="44" t="s">
        <v>667</v>
      </c>
      <c r="C135" s="44" t="s">
        <v>668</v>
      </c>
      <c r="D135" s="44" t="s">
        <v>669</v>
      </c>
      <c r="E135" s="44" t="s">
        <v>670</v>
      </c>
      <c r="F135" s="18" t="s">
        <v>10</v>
      </c>
      <c r="G135" s="46"/>
      <c r="H135" s="13" t="s">
        <v>500</v>
      </c>
      <c r="I135" s="13" t="s">
        <v>500</v>
      </c>
      <c r="J135" s="54">
        <v>45757</v>
      </c>
      <c r="K135" s="46"/>
    </row>
    <row r="136" ht="75" spans="1:11">
      <c r="A136" s="42" t="s">
        <v>671</v>
      </c>
      <c r="B136" s="44" t="s">
        <v>672</v>
      </c>
      <c r="C136" s="44" t="s">
        <v>673</v>
      </c>
      <c r="D136" s="44" t="s">
        <v>674</v>
      </c>
      <c r="E136" s="44" t="s">
        <v>675</v>
      </c>
      <c r="F136" s="18" t="s">
        <v>10</v>
      </c>
      <c r="G136" s="46"/>
      <c r="H136" s="13" t="s">
        <v>500</v>
      </c>
      <c r="I136" s="13" t="s">
        <v>500</v>
      </c>
      <c r="J136" s="54">
        <v>45763</v>
      </c>
      <c r="K136" s="46"/>
    </row>
    <row r="137" ht="75" spans="1:11">
      <c r="A137" s="42" t="s">
        <v>676</v>
      </c>
      <c r="B137" s="44" t="s">
        <v>677</v>
      </c>
      <c r="C137" s="44" t="s">
        <v>678</v>
      </c>
      <c r="D137" s="44" t="s">
        <v>679</v>
      </c>
      <c r="E137" s="44" t="s">
        <v>680</v>
      </c>
      <c r="F137" s="18" t="s">
        <v>10</v>
      </c>
      <c r="G137" s="46"/>
      <c r="H137" s="13" t="s">
        <v>500</v>
      </c>
      <c r="I137" s="13" t="s">
        <v>500</v>
      </c>
      <c r="J137" s="54">
        <v>45772</v>
      </c>
      <c r="K137" s="46"/>
    </row>
    <row r="138" ht="56.25" spans="1:11">
      <c r="A138" s="42" t="s">
        <v>681</v>
      </c>
      <c r="B138" s="43" t="s">
        <v>682</v>
      </c>
      <c r="C138" s="44" t="s">
        <v>683</v>
      </c>
      <c r="D138" s="44" t="s">
        <v>684</v>
      </c>
      <c r="E138" s="44" t="s">
        <v>685</v>
      </c>
      <c r="F138" s="18" t="s">
        <v>10</v>
      </c>
      <c r="G138" s="46"/>
      <c r="H138" s="13" t="s">
        <v>500</v>
      </c>
      <c r="I138" s="13" t="s">
        <v>500</v>
      </c>
      <c r="J138" s="54">
        <v>45799</v>
      </c>
      <c r="K138" s="46"/>
    </row>
    <row r="139" ht="112.5" spans="1:11">
      <c r="A139" s="42" t="s">
        <v>686</v>
      </c>
      <c r="B139" s="44" t="s">
        <v>687</v>
      </c>
      <c r="C139" s="44" t="s">
        <v>688</v>
      </c>
      <c r="D139" s="44" t="s">
        <v>689</v>
      </c>
      <c r="E139" s="44" t="s">
        <v>690</v>
      </c>
      <c r="F139" s="18" t="s">
        <v>10</v>
      </c>
      <c r="G139" s="46"/>
      <c r="H139" s="13" t="s">
        <v>500</v>
      </c>
      <c r="I139" s="13" t="s">
        <v>500</v>
      </c>
      <c r="J139" s="54">
        <v>45803</v>
      </c>
      <c r="K139" s="46"/>
    </row>
    <row r="140" ht="56.25" spans="1:11">
      <c r="A140" s="42" t="s">
        <v>691</v>
      </c>
      <c r="B140" s="44" t="s">
        <v>692</v>
      </c>
      <c r="C140" s="44" t="s">
        <v>693</v>
      </c>
      <c r="D140" s="44" t="s">
        <v>694</v>
      </c>
      <c r="E140" s="44" t="s">
        <v>695</v>
      </c>
      <c r="F140" s="18" t="s">
        <v>10</v>
      </c>
      <c r="G140" s="46"/>
      <c r="H140" s="13" t="s">
        <v>500</v>
      </c>
      <c r="I140" s="13" t="s">
        <v>500</v>
      </c>
      <c r="J140" s="54">
        <v>45803</v>
      </c>
      <c r="K140" s="46"/>
    </row>
    <row r="141" ht="56.25" spans="1:11">
      <c r="A141" s="42" t="s">
        <v>696</v>
      </c>
      <c r="B141" s="44" t="s">
        <v>697</v>
      </c>
      <c r="C141" s="44" t="s">
        <v>698</v>
      </c>
      <c r="D141" s="44" t="s">
        <v>699</v>
      </c>
      <c r="E141" s="44" t="s">
        <v>700</v>
      </c>
      <c r="F141" s="18" t="s">
        <v>10</v>
      </c>
      <c r="G141" s="46"/>
      <c r="H141" s="13" t="s">
        <v>500</v>
      </c>
      <c r="I141" s="13" t="s">
        <v>500</v>
      </c>
      <c r="J141" s="54">
        <v>45818</v>
      </c>
      <c r="K141" s="46"/>
    </row>
    <row r="142" ht="75" spans="1:11">
      <c r="A142" s="42" t="s">
        <v>701</v>
      </c>
      <c r="B142" s="44" t="s">
        <v>702</v>
      </c>
      <c r="C142" s="44" t="s">
        <v>703</v>
      </c>
      <c r="D142" s="44" t="s">
        <v>704</v>
      </c>
      <c r="E142" s="44" t="s">
        <v>705</v>
      </c>
      <c r="F142" s="18" t="s">
        <v>10</v>
      </c>
      <c r="G142" s="46"/>
      <c r="H142" s="13" t="s">
        <v>500</v>
      </c>
      <c r="I142" s="13" t="s">
        <v>500</v>
      </c>
      <c r="J142" s="54">
        <v>45821</v>
      </c>
      <c r="K142" s="46"/>
    </row>
    <row r="143" ht="75" spans="1:11">
      <c r="A143" s="42" t="s">
        <v>706</v>
      </c>
      <c r="B143" s="44" t="s">
        <v>707</v>
      </c>
      <c r="C143" s="44" t="s">
        <v>708</v>
      </c>
      <c r="D143" s="44" t="s">
        <v>709</v>
      </c>
      <c r="E143" s="44" t="s">
        <v>710</v>
      </c>
      <c r="F143" s="18" t="s">
        <v>10</v>
      </c>
      <c r="G143" s="46"/>
      <c r="H143" s="13" t="s">
        <v>500</v>
      </c>
      <c r="I143" s="13" t="s">
        <v>500</v>
      </c>
      <c r="J143" s="54">
        <v>45847</v>
      </c>
      <c r="K143" s="46"/>
    </row>
    <row r="144" ht="75" spans="1:11">
      <c r="A144" s="42" t="s">
        <v>711</v>
      </c>
      <c r="B144" s="44" t="s">
        <v>712</v>
      </c>
      <c r="C144" s="44" t="s">
        <v>713</v>
      </c>
      <c r="D144" s="44" t="s">
        <v>714</v>
      </c>
      <c r="E144" s="44" t="s">
        <v>715</v>
      </c>
      <c r="F144" s="18" t="s">
        <v>10</v>
      </c>
      <c r="G144" s="46"/>
      <c r="H144" s="13" t="s">
        <v>500</v>
      </c>
      <c r="I144" s="13" t="s">
        <v>500</v>
      </c>
      <c r="J144" s="54">
        <v>45847</v>
      </c>
      <c r="K144" s="46"/>
    </row>
    <row r="145" ht="56.25" spans="1:11">
      <c r="A145" s="42" t="s">
        <v>716</v>
      </c>
      <c r="B145" s="44" t="s">
        <v>717</v>
      </c>
      <c r="C145" s="44" t="s">
        <v>718</v>
      </c>
      <c r="D145" s="44" t="s">
        <v>719</v>
      </c>
      <c r="E145" s="44" t="s">
        <v>720</v>
      </c>
      <c r="F145" s="18" t="s">
        <v>10</v>
      </c>
      <c r="G145" s="46"/>
      <c r="H145" s="13" t="s">
        <v>500</v>
      </c>
      <c r="I145" s="13" t="s">
        <v>500</v>
      </c>
      <c r="J145" s="54">
        <v>45848</v>
      </c>
      <c r="K145" s="46"/>
    </row>
    <row r="146" ht="42.75" spans="1:11">
      <c r="A146" s="42" t="s">
        <v>721</v>
      </c>
      <c r="B146" s="44" t="s">
        <v>722</v>
      </c>
      <c r="C146" s="44" t="s">
        <v>723</v>
      </c>
      <c r="D146" s="44" t="s">
        <v>724</v>
      </c>
      <c r="E146" s="44" t="s">
        <v>725</v>
      </c>
      <c r="F146" s="18" t="s">
        <v>10</v>
      </c>
      <c r="G146" s="46"/>
      <c r="H146" s="13" t="s">
        <v>500</v>
      </c>
      <c r="I146" s="13" t="s">
        <v>500</v>
      </c>
      <c r="J146" s="54">
        <v>45848</v>
      </c>
      <c r="K146" s="46"/>
    </row>
    <row r="147" ht="56.25" spans="1:11">
      <c r="A147" s="42" t="s">
        <v>726</v>
      </c>
      <c r="B147" s="44" t="s">
        <v>727</v>
      </c>
      <c r="C147" s="44" t="s">
        <v>728</v>
      </c>
      <c r="D147" s="44" t="s">
        <v>729</v>
      </c>
      <c r="E147" s="44" t="s">
        <v>730</v>
      </c>
      <c r="F147" s="18" t="s">
        <v>10</v>
      </c>
      <c r="G147" s="46"/>
      <c r="H147" s="13" t="s">
        <v>500</v>
      </c>
      <c r="I147" s="13" t="s">
        <v>500</v>
      </c>
      <c r="J147" s="54">
        <v>45853</v>
      </c>
      <c r="K147" s="46"/>
    </row>
    <row r="148" ht="56.25" spans="1:11">
      <c r="A148" s="42" t="s">
        <v>731</v>
      </c>
      <c r="B148" s="44" t="s">
        <v>732</v>
      </c>
      <c r="C148" s="44" t="s">
        <v>733</v>
      </c>
      <c r="D148" s="44" t="s">
        <v>734</v>
      </c>
      <c r="E148" s="44" t="s">
        <v>735</v>
      </c>
      <c r="F148" s="18" t="s">
        <v>10</v>
      </c>
      <c r="G148" s="46"/>
      <c r="H148" s="13" t="s">
        <v>500</v>
      </c>
      <c r="I148" s="13" t="s">
        <v>500</v>
      </c>
      <c r="J148" s="54">
        <v>45859</v>
      </c>
      <c r="K148" s="46"/>
    </row>
    <row r="149" ht="75" spans="1:11">
      <c r="A149" s="42" t="s">
        <v>736</v>
      </c>
      <c r="B149" s="44" t="s">
        <v>737</v>
      </c>
      <c r="C149" s="44" t="s">
        <v>738</v>
      </c>
      <c r="D149" s="44" t="s">
        <v>739</v>
      </c>
      <c r="E149" s="44" t="s">
        <v>740</v>
      </c>
      <c r="F149" s="18" t="s">
        <v>10</v>
      </c>
      <c r="G149" s="46"/>
      <c r="H149" s="13" t="s">
        <v>500</v>
      </c>
      <c r="I149" s="13" t="s">
        <v>500</v>
      </c>
      <c r="J149" s="54">
        <v>45862</v>
      </c>
      <c r="K149" s="46"/>
    </row>
    <row r="150" ht="93.75" spans="1:11">
      <c r="A150" s="42" t="s">
        <v>741</v>
      </c>
      <c r="B150" s="43" t="s">
        <v>742</v>
      </c>
      <c r="C150" s="44" t="s">
        <v>743</v>
      </c>
      <c r="D150" s="44" t="s">
        <v>744</v>
      </c>
      <c r="E150" s="43" t="s">
        <v>745</v>
      </c>
      <c r="F150" s="18" t="s">
        <v>10</v>
      </c>
      <c r="G150" s="46"/>
      <c r="H150" s="13" t="s">
        <v>500</v>
      </c>
      <c r="I150" s="13" t="s">
        <v>500</v>
      </c>
      <c r="J150" s="54">
        <v>45877</v>
      </c>
      <c r="K150" s="46"/>
    </row>
    <row r="151" ht="56.25" spans="1:11">
      <c r="A151" s="42" t="s">
        <v>746</v>
      </c>
      <c r="B151" s="44" t="s">
        <v>747</v>
      </c>
      <c r="C151" s="44" t="s">
        <v>748</v>
      </c>
      <c r="D151" s="44" t="s">
        <v>749</v>
      </c>
      <c r="E151" s="44" t="s">
        <v>750</v>
      </c>
      <c r="F151" s="18" t="s">
        <v>10</v>
      </c>
      <c r="G151" s="46"/>
      <c r="H151" s="13" t="s">
        <v>500</v>
      </c>
      <c r="I151" s="13" t="s">
        <v>500</v>
      </c>
      <c r="J151" s="54">
        <v>45877</v>
      </c>
      <c r="K151" s="46"/>
    </row>
    <row r="152" ht="56.25" spans="1:11">
      <c r="A152" s="42" t="s">
        <v>751</v>
      </c>
      <c r="B152" s="44" t="s">
        <v>752</v>
      </c>
      <c r="C152" s="44" t="s">
        <v>753</v>
      </c>
      <c r="D152" s="44" t="s">
        <v>47</v>
      </c>
      <c r="E152" s="44" t="s">
        <v>754</v>
      </c>
      <c r="F152" s="18" t="s">
        <v>10</v>
      </c>
      <c r="G152" s="46"/>
      <c r="H152" s="13" t="s">
        <v>500</v>
      </c>
      <c r="I152" s="13" t="s">
        <v>500</v>
      </c>
      <c r="J152" s="54">
        <v>45891</v>
      </c>
      <c r="K152" s="46"/>
    </row>
    <row r="153" ht="75" spans="1:11">
      <c r="A153" s="42" t="s">
        <v>755</v>
      </c>
      <c r="B153" s="43" t="s">
        <v>756</v>
      </c>
      <c r="C153" s="44" t="s">
        <v>757</v>
      </c>
      <c r="D153" s="44" t="s">
        <v>758</v>
      </c>
      <c r="E153" s="43" t="s">
        <v>759</v>
      </c>
      <c r="F153" s="18" t="s">
        <v>10</v>
      </c>
      <c r="G153" s="46"/>
      <c r="H153" s="13" t="s">
        <v>500</v>
      </c>
      <c r="I153" s="13" t="s">
        <v>500</v>
      </c>
      <c r="J153" s="54">
        <v>45891</v>
      </c>
      <c r="K153" s="46"/>
    </row>
    <row r="154" s="3" customFormat="true" ht="75" spans="1:11">
      <c r="A154" s="42" t="s">
        <v>760</v>
      </c>
      <c r="B154" s="43" t="s">
        <v>761</v>
      </c>
      <c r="C154" s="44" t="s">
        <v>762</v>
      </c>
      <c r="D154" s="43" t="s">
        <v>763</v>
      </c>
      <c r="E154" s="43" t="s">
        <v>764</v>
      </c>
      <c r="F154" s="18" t="s">
        <v>10</v>
      </c>
      <c r="G154" s="63"/>
      <c r="H154" s="16" t="s">
        <v>500</v>
      </c>
      <c r="I154" s="16" t="s">
        <v>500</v>
      </c>
      <c r="J154" s="54">
        <v>45891</v>
      </c>
      <c r="K154" s="63"/>
    </row>
    <row r="155" ht="56.25" spans="1:11">
      <c r="A155" s="42" t="s">
        <v>765</v>
      </c>
      <c r="B155" s="44" t="s">
        <v>766</v>
      </c>
      <c r="C155" s="44" t="s">
        <v>767</v>
      </c>
      <c r="D155" s="44" t="s">
        <v>768</v>
      </c>
      <c r="E155" s="44" t="s">
        <v>769</v>
      </c>
      <c r="F155" s="18" t="s">
        <v>10</v>
      </c>
      <c r="G155" s="46"/>
      <c r="H155" s="13" t="s">
        <v>500</v>
      </c>
      <c r="I155" s="13" t="s">
        <v>500</v>
      </c>
      <c r="J155" s="54">
        <v>45917</v>
      </c>
      <c r="K155" s="46"/>
    </row>
    <row r="156" ht="56.25" spans="1:11">
      <c r="A156" s="42" t="s">
        <v>770</v>
      </c>
      <c r="B156" s="44" t="s">
        <v>771</v>
      </c>
      <c r="C156" s="44" t="s">
        <v>772</v>
      </c>
      <c r="D156" s="44" t="s">
        <v>773</v>
      </c>
      <c r="E156" s="44" t="s">
        <v>774</v>
      </c>
      <c r="F156" s="18" t="s">
        <v>10</v>
      </c>
      <c r="G156" s="46"/>
      <c r="H156" s="13" t="s">
        <v>500</v>
      </c>
      <c r="I156" s="13" t="s">
        <v>500</v>
      </c>
      <c r="J156" s="54">
        <v>45918</v>
      </c>
      <c r="K156" s="46"/>
    </row>
    <row r="157" ht="93.75" spans="1:11">
      <c r="A157" s="42" t="s">
        <v>775</v>
      </c>
      <c r="B157" s="43" t="s">
        <v>776</v>
      </c>
      <c r="C157" s="44" t="s">
        <v>777</v>
      </c>
      <c r="D157" s="44" t="s">
        <v>778</v>
      </c>
      <c r="E157" s="43" t="s">
        <v>779</v>
      </c>
      <c r="F157" s="18" t="s">
        <v>10</v>
      </c>
      <c r="G157" s="46"/>
      <c r="H157" s="13" t="s">
        <v>500</v>
      </c>
      <c r="I157" s="13" t="s">
        <v>500</v>
      </c>
      <c r="J157" s="54">
        <v>45918</v>
      </c>
      <c r="K157" s="46"/>
    </row>
    <row r="158" ht="56.25" spans="1:11">
      <c r="A158" s="42" t="s">
        <v>780</v>
      </c>
      <c r="B158" s="44" t="s">
        <v>781</v>
      </c>
      <c r="C158" s="44" t="s">
        <v>782</v>
      </c>
      <c r="D158" s="44" t="s">
        <v>783</v>
      </c>
      <c r="E158" s="44" t="s">
        <v>784</v>
      </c>
      <c r="F158" s="18" t="s">
        <v>10</v>
      </c>
      <c r="G158" s="46"/>
      <c r="H158" s="13" t="s">
        <v>500</v>
      </c>
      <c r="I158" s="13" t="s">
        <v>500</v>
      </c>
      <c r="J158" s="54">
        <v>45944</v>
      </c>
      <c r="K158" s="46"/>
    </row>
    <row r="159" ht="56.25" spans="1:11">
      <c r="A159" s="42" t="s">
        <v>785</v>
      </c>
      <c r="B159" s="44" t="s">
        <v>786</v>
      </c>
      <c r="C159" s="44" t="s">
        <v>787</v>
      </c>
      <c r="D159" s="44" t="s">
        <v>788</v>
      </c>
      <c r="E159" s="44" t="s">
        <v>789</v>
      </c>
      <c r="F159" s="18" t="s">
        <v>10</v>
      </c>
      <c r="G159" s="46"/>
      <c r="H159" s="13" t="s">
        <v>500</v>
      </c>
      <c r="I159" s="13" t="s">
        <v>500</v>
      </c>
      <c r="J159" s="54">
        <v>45945</v>
      </c>
      <c r="K159" s="46"/>
    </row>
    <row r="160" ht="93.75" spans="1:11">
      <c r="A160" s="42" t="s">
        <v>790</v>
      </c>
      <c r="B160" s="43" t="s">
        <v>791</v>
      </c>
      <c r="C160" s="44" t="s">
        <v>792</v>
      </c>
      <c r="D160" s="44" t="s">
        <v>793</v>
      </c>
      <c r="E160" s="43" t="s">
        <v>794</v>
      </c>
      <c r="F160" s="18" t="s">
        <v>10</v>
      </c>
      <c r="G160" s="46"/>
      <c r="H160" s="13" t="s">
        <v>500</v>
      </c>
      <c r="I160" s="13" t="s">
        <v>500</v>
      </c>
      <c r="J160" s="54">
        <v>45958</v>
      </c>
      <c r="K160" s="46"/>
    </row>
    <row r="161" ht="56.25" spans="1:11">
      <c r="A161" s="42" t="s">
        <v>795</v>
      </c>
      <c r="B161" s="44" t="s">
        <v>796</v>
      </c>
      <c r="C161" s="44" t="s">
        <v>797</v>
      </c>
      <c r="D161" s="44" t="s">
        <v>798</v>
      </c>
      <c r="E161" s="44" t="s">
        <v>799</v>
      </c>
      <c r="F161" s="18" t="s">
        <v>10</v>
      </c>
      <c r="G161" s="46"/>
      <c r="H161" s="13" t="s">
        <v>500</v>
      </c>
      <c r="I161" s="13" t="s">
        <v>500</v>
      </c>
      <c r="J161" s="54">
        <v>45959</v>
      </c>
      <c r="K161" s="46"/>
    </row>
    <row r="162" ht="42.75" spans="1:11">
      <c r="A162" s="42" t="s">
        <v>800</v>
      </c>
      <c r="B162" s="44" t="s">
        <v>801</v>
      </c>
      <c r="C162" s="44" t="s">
        <v>802</v>
      </c>
      <c r="D162" s="44" t="s">
        <v>803</v>
      </c>
      <c r="E162" s="44" t="s">
        <v>804</v>
      </c>
      <c r="F162" s="18" t="s">
        <v>10</v>
      </c>
      <c r="G162" s="46"/>
      <c r="H162" s="13" t="s">
        <v>500</v>
      </c>
      <c r="I162" s="13" t="s">
        <v>500</v>
      </c>
      <c r="J162" s="54">
        <v>45971</v>
      </c>
      <c r="K162" s="46"/>
    </row>
    <row r="163" ht="75" spans="1:11">
      <c r="A163" s="42" t="s">
        <v>805</v>
      </c>
      <c r="B163" s="44" t="s">
        <v>806</v>
      </c>
      <c r="C163" s="44" t="s">
        <v>807</v>
      </c>
      <c r="D163" s="44" t="s">
        <v>808</v>
      </c>
      <c r="E163" s="44" t="s">
        <v>809</v>
      </c>
      <c r="F163" s="18" t="s">
        <v>10</v>
      </c>
      <c r="G163" s="46"/>
      <c r="H163" s="13" t="s">
        <v>500</v>
      </c>
      <c r="I163" s="13" t="s">
        <v>500</v>
      </c>
      <c r="J163" s="54">
        <v>45974</v>
      </c>
      <c r="K163" s="46"/>
    </row>
    <row r="164" ht="75" spans="1:11">
      <c r="A164" s="42" t="s">
        <v>810</v>
      </c>
      <c r="B164" s="44" t="s">
        <v>811</v>
      </c>
      <c r="C164" s="44" t="s">
        <v>812</v>
      </c>
      <c r="D164" s="44" t="s">
        <v>813</v>
      </c>
      <c r="E164" s="44" t="s">
        <v>814</v>
      </c>
      <c r="F164" s="18" t="s">
        <v>10</v>
      </c>
      <c r="G164" s="46"/>
      <c r="H164" s="13" t="s">
        <v>500</v>
      </c>
      <c r="I164" s="13" t="s">
        <v>500</v>
      </c>
      <c r="J164" s="54">
        <v>45985</v>
      </c>
      <c r="K164" s="46"/>
    </row>
    <row r="165" ht="56.25" spans="1:11">
      <c r="A165" s="42" t="s">
        <v>815</v>
      </c>
      <c r="B165" s="44" t="s">
        <v>816</v>
      </c>
      <c r="C165" s="44" t="s">
        <v>817</v>
      </c>
      <c r="D165" s="44" t="s">
        <v>694</v>
      </c>
      <c r="E165" s="44" t="s">
        <v>818</v>
      </c>
      <c r="F165" s="18" t="s">
        <v>10</v>
      </c>
      <c r="G165" s="46"/>
      <c r="H165" s="13" t="s">
        <v>500</v>
      </c>
      <c r="I165" s="13" t="s">
        <v>500</v>
      </c>
      <c r="J165" s="54">
        <v>45985</v>
      </c>
      <c r="K165" s="46"/>
    </row>
    <row r="166" ht="75" spans="1:11">
      <c r="A166" s="42" t="s">
        <v>819</v>
      </c>
      <c r="B166" s="44" t="s">
        <v>820</v>
      </c>
      <c r="C166" s="44" t="s">
        <v>821</v>
      </c>
      <c r="D166" s="44" t="s">
        <v>822</v>
      </c>
      <c r="E166" s="44" t="s">
        <v>823</v>
      </c>
      <c r="F166" s="18" t="s">
        <v>10</v>
      </c>
      <c r="G166" s="46"/>
      <c r="H166" s="13" t="s">
        <v>500</v>
      </c>
      <c r="I166" s="13" t="s">
        <v>500</v>
      </c>
      <c r="J166" s="54">
        <v>45987</v>
      </c>
      <c r="K166" s="46"/>
    </row>
    <row r="167" ht="56.25" spans="1:11">
      <c r="A167" s="42" t="s">
        <v>824</v>
      </c>
      <c r="B167" s="44" t="s">
        <v>825</v>
      </c>
      <c r="C167" s="44" t="s">
        <v>826</v>
      </c>
      <c r="D167" s="44" t="s">
        <v>827</v>
      </c>
      <c r="E167" s="44" t="s">
        <v>828</v>
      </c>
      <c r="F167" s="18" t="s">
        <v>10</v>
      </c>
      <c r="G167" s="46"/>
      <c r="H167" s="13" t="s">
        <v>500</v>
      </c>
      <c r="I167" s="13" t="s">
        <v>500</v>
      </c>
      <c r="J167" s="54">
        <v>45987</v>
      </c>
      <c r="K167" s="46"/>
    </row>
    <row r="168" ht="131.25" spans="1:11">
      <c r="A168" s="42" t="s">
        <v>829</v>
      </c>
      <c r="B168" s="43" t="s">
        <v>830</v>
      </c>
      <c r="C168" s="44" t="s">
        <v>831</v>
      </c>
      <c r="D168" s="44" t="s">
        <v>832</v>
      </c>
      <c r="E168" s="43" t="s">
        <v>833</v>
      </c>
      <c r="F168" s="18" t="s">
        <v>10</v>
      </c>
      <c r="G168" s="46"/>
      <c r="H168" s="13" t="s">
        <v>500</v>
      </c>
      <c r="I168" s="13" t="s">
        <v>500</v>
      </c>
      <c r="J168" s="54">
        <v>45994</v>
      </c>
      <c r="K168" s="46"/>
    </row>
    <row r="169" ht="42.75" spans="1:11">
      <c r="A169" s="42" t="s">
        <v>834</v>
      </c>
      <c r="B169" s="44" t="s">
        <v>835</v>
      </c>
      <c r="C169" s="44" t="s">
        <v>836</v>
      </c>
      <c r="D169" s="44" t="s">
        <v>837</v>
      </c>
      <c r="E169" s="44" t="s">
        <v>838</v>
      </c>
      <c r="F169" s="18" t="s">
        <v>10</v>
      </c>
      <c r="G169" s="46"/>
      <c r="H169" s="13" t="s">
        <v>500</v>
      </c>
      <c r="I169" s="13" t="s">
        <v>500</v>
      </c>
      <c r="J169" s="54">
        <v>46000</v>
      </c>
      <c r="K169" s="46"/>
    </row>
    <row r="170" ht="75" spans="1:11">
      <c r="A170" s="42" t="s">
        <v>839</v>
      </c>
      <c r="B170" s="44" t="s">
        <v>840</v>
      </c>
      <c r="C170" s="44" t="s">
        <v>841</v>
      </c>
      <c r="D170" s="44" t="s">
        <v>842</v>
      </c>
      <c r="E170" s="44" t="s">
        <v>843</v>
      </c>
      <c r="F170" s="18" t="s">
        <v>10</v>
      </c>
      <c r="G170" s="46"/>
      <c r="H170" s="13" t="s">
        <v>500</v>
      </c>
      <c r="I170" s="13" t="s">
        <v>500</v>
      </c>
      <c r="J170" s="54">
        <v>46010</v>
      </c>
      <c r="K170" s="46"/>
    </row>
    <row r="171" ht="75" spans="1:11">
      <c r="A171" s="42" t="s">
        <v>844</v>
      </c>
      <c r="B171" s="43" t="s">
        <v>845</v>
      </c>
      <c r="C171" s="44" t="s">
        <v>846</v>
      </c>
      <c r="D171" s="44" t="s">
        <v>847</v>
      </c>
      <c r="E171" s="43" t="s">
        <v>848</v>
      </c>
      <c r="F171" s="18" t="s">
        <v>10</v>
      </c>
      <c r="G171" s="46"/>
      <c r="H171" s="13" t="s">
        <v>500</v>
      </c>
      <c r="I171" s="13" t="s">
        <v>500</v>
      </c>
      <c r="J171" s="54">
        <v>46010</v>
      </c>
      <c r="K171" s="46"/>
    </row>
    <row r="172" ht="56.25" spans="1:11">
      <c r="A172" s="42" t="s">
        <v>849</v>
      </c>
      <c r="B172" s="44" t="s">
        <v>850</v>
      </c>
      <c r="C172" s="44" t="s">
        <v>851</v>
      </c>
      <c r="D172" s="44" t="s">
        <v>852</v>
      </c>
      <c r="E172" s="44" t="s">
        <v>853</v>
      </c>
      <c r="F172" s="18" t="s">
        <v>10</v>
      </c>
      <c r="G172" s="46"/>
      <c r="H172" s="13" t="s">
        <v>500</v>
      </c>
      <c r="I172" s="13" t="s">
        <v>500</v>
      </c>
      <c r="J172" s="54">
        <v>46010</v>
      </c>
      <c r="K172" s="46"/>
    </row>
    <row r="173" ht="56.25" spans="1:11">
      <c r="A173" s="42" t="s">
        <v>854</v>
      </c>
      <c r="B173" s="44" t="s">
        <v>855</v>
      </c>
      <c r="C173" s="44" t="s">
        <v>856</v>
      </c>
      <c r="D173" s="44" t="s">
        <v>857</v>
      </c>
      <c r="E173" s="44" t="s">
        <v>858</v>
      </c>
      <c r="F173" s="18" t="s">
        <v>10</v>
      </c>
      <c r="G173" s="46"/>
      <c r="H173" s="13" t="s">
        <v>500</v>
      </c>
      <c r="I173" s="13" t="s">
        <v>500</v>
      </c>
      <c r="J173" s="54">
        <v>46010</v>
      </c>
      <c r="K173" s="46"/>
    </row>
    <row r="174" ht="75" spans="1:11">
      <c r="A174" s="42" t="s">
        <v>859</v>
      </c>
      <c r="B174" s="44" t="s">
        <v>860</v>
      </c>
      <c r="C174" s="44" t="s">
        <v>861</v>
      </c>
      <c r="D174" s="44" t="s">
        <v>862</v>
      </c>
      <c r="E174" s="44" t="s">
        <v>863</v>
      </c>
      <c r="F174" s="18" t="s">
        <v>10</v>
      </c>
      <c r="G174" s="46"/>
      <c r="H174" s="13" t="s">
        <v>500</v>
      </c>
      <c r="I174" s="13" t="s">
        <v>500</v>
      </c>
      <c r="J174" s="54">
        <v>46021</v>
      </c>
      <c r="K174" s="46"/>
    </row>
    <row r="175" ht="13.5" spans="1:11">
      <c r="A175" s="59" t="s">
        <v>864</v>
      </c>
      <c r="B175" s="60"/>
      <c r="C175" s="60"/>
      <c r="D175" s="60"/>
      <c r="E175" s="60"/>
      <c r="F175" s="60"/>
      <c r="G175" s="60"/>
      <c r="H175" s="60"/>
      <c r="I175" s="60"/>
      <c r="J175" s="60"/>
      <c r="K175" s="64"/>
    </row>
    <row r="176" ht="13.5" spans="1:11">
      <c r="A176" s="59"/>
      <c r="B176" s="60"/>
      <c r="C176" s="60"/>
      <c r="D176" s="60"/>
      <c r="E176" s="60"/>
      <c r="F176" s="60"/>
      <c r="G176" s="60"/>
      <c r="H176" s="60"/>
      <c r="I176" s="60"/>
      <c r="J176" s="60"/>
      <c r="K176" s="64"/>
    </row>
    <row r="177" ht="47" customHeight="true" spans="1:11">
      <c r="A177" s="61"/>
      <c r="B177" s="62"/>
      <c r="C177" s="62"/>
      <c r="D177" s="62"/>
      <c r="E177" s="62"/>
      <c r="F177" s="62"/>
      <c r="G177" s="62"/>
      <c r="H177" s="62"/>
      <c r="I177" s="62"/>
      <c r="J177" s="62"/>
      <c r="K177" s="65"/>
    </row>
  </sheetData>
  <sortState ref="M6:V86">
    <sortCondition ref="M6"/>
  </sortState>
  <mergeCells count="10">
    <mergeCell ref="A2:K2"/>
    <mergeCell ref="F4:I4"/>
    <mergeCell ref="A4:A5"/>
    <mergeCell ref="B4:B5"/>
    <mergeCell ref="C4:C5"/>
    <mergeCell ref="D4:D5"/>
    <mergeCell ref="E4:E5"/>
    <mergeCell ref="J4:J5"/>
    <mergeCell ref="K4:K5"/>
    <mergeCell ref="A175:K177"/>
  </mergeCells>
  <conditionalFormatting sqref="M6:M86">
    <cfRule type="duplicateValues" dxfId="0" priority="1"/>
  </conditionalFormatting>
  <conditionalFormatting sqref="N6:N86">
    <cfRule type="duplicateValues" dxfId="0" priority="2"/>
  </conditionalFormatting>
  <conditionalFormatting sqref="A2 C1 C3:C122 C178:C1048576">
    <cfRule type="duplicateValues" dxfId="0" priority="4"/>
  </conditionalFormatting>
  <conditionalFormatting sqref="B1 B3:B122 B178:B1048576">
    <cfRule type="duplicateValues" dxfId="0" priority="3"/>
  </conditionalFormatting>
  <pageMargins left="0.751388888888889" right="0.751388888888889" top="1" bottom="1" header="0.5" footer="0.5"/>
  <pageSetup paperSize="9" scale="45" fitToHeight="0" orientation="portrait" horizontalDpi="600"/>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2024-07-13T19:11:00Z</dcterms:created>
  <dcterms:modified xsi:type="dcterms:W3CDTF">2026-02-11T10:48:17Z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ies>
</file>