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4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<sst xmlns="http://schemas.openxmlformats.org/spreadsheetml/2006/main" count="126" uniqueCount="72">
  <si>
    <t>2025年第二批高校毕业生重点群体社保补贴公示名单</t>
  </si>
  <si>
    <t>填报单位:三亚市人力资源开发局</t>
  </si>
  <si>
    <t>序号</t>
  </si>
  <si>
    <t>单位名称</t>
  </si>
  <si>
    <t>企业类型</t>
  </si>
  <si>
    <t>身份证号码</t>
  </si>
  <si>
    <t>姓名</t>
  </si>
  <si>
    <t>性别</t>
  </si>
  <si>
    <t>补贴申领起止日期</t>
  </si>
  <si>
    <t>补贴享受月数（个）</t>
  </si>
  <si>
    <t>个人缴纳养老保险补贴金额（元）</t>
  </si>
  <si>
    <t>个人医疗保险补贴金额（元）</t>
  </si>
  <si>
    <t>个人失业保险补贴金额（元）</t>
  </si>
  <si>
    <t>个人缴纳合计金额（元）</t>
  </si>
  <si>
    <t>补贴申领金额（元）</t>
  </si>
  <si>
    <t>申请类型</t>
  </si>
  <si>
    <t>贝野（海南经济特区）教育投资有限责任公司</t>
  </si>
  <si>
    <t>文化、体育和娱乐业</t>
  </si>
  <si>
    <t>469028********3017</t>
  </si>
  <si>
    <t>陈仕旺</t>
  </si>
  <si>
    <t>男</t>
  </si>
  <si>
    <t>202509</t>
  </si>
  <si>
    <t>初次</t>
  </si>
  <si>
    <t>460006********3125</t>
  </si>
  <si>
    <t>郑少艾</t>
  </si>
  <si>
    <t>女</t>
  </si>
  <si>
    <t>370404********3710</t>
  </si>
  <si>
    <t>朱信彩</t>
  </si>
  <si>
    <t>海南缔燊文化传媒有限公司</t>
  </si>
  <si>
    <t>362422********2217</t>
  </si>
  <si>
    <t>周涛</t>
  </si>
  <si>
    <t>海南欧特海洋科技有限公司</t>
  </si>
  <si>
    <t>专精特新企业</t>
  </si>
  <si>
    <t>460007********4111</t>
  </si>
  <si>
    <t>李世形</t>
  </si>
  <si>
    <t>海南省民族歌舞团有限责任公司</t>
  </si>
  <si>
    <t>469025********1814</t>
  </si>
  <si>
    <t>潘志瑜</t>
  </si>
  <si>
    <t>460001********1722</t>
  </si>
  <si>
    <t>王紫盼</t>
  </si>
  <si>
    <t>海南世纪家政有限公司</t>
  </si>
  <si>
    <t>家政服务</t>
  </si>
  <si>
    <t>469003********5044</t>
  </si>
  <si>
    <t>余木女</t>
  </si>
  <si>
    <t>202506-202509</t>
  </si>
  <si>
    <t>海南益婴婴托育服务有限公司</t>
  </si>
  <si>
    <t>托育服务</t>
  </si>
  <si>
    <t>469025********6925</t>
  </si>
  <si>
    <t>陈小环</t>
  </si>
  <si>
    <t>三亚尚诚婚礼有限公司</t>
  </si>
  <si>
    <t>460200********5121</t>
  </si>
  <si>
    <t>雷湘</t>
  </si>
  <si>
    <t>220102********1229</t>
  </si>
  <si>
    <t>陆姿烨</t>
  </si>
  <si>
    <t>三亚泰程酒店管理有限公司</t>
  </si>
  <si>
    <t>住宿和餐饮业</t>
  </si>
  <si>
    <t>469007********7629</t>
  </si>
  <si>
    <t>杨星悦</t>
  </si>
  <si>
    <t>460200********3829</t>
  </si>
  <si>
    <t>董心意</t>
  </si>
  <si>
    <t>三亚小脚尖托育服务有限公司</t>
  </si>
  <si>
    <t>460200********2506</t>
  </si>
  <si>
    <t>卓秀籼</t>
  </si>
  <si>
    <t>202505-202507</t>
  </si>
  <si>
    <t>460200********382X</t>
  </si>
  <si>
    <t>周璐晶</t>
  </si>
  <si>
    <t>202505-202508</t>
  </si>
  <si>
    <t>460035********002X</t>
  </si>
  <si>
    <t>郑菲菲</t>
  </si>
  <si>
    <t>202507-202508</t>
  </si>
  <si>
    <t>合计：</t>
  </si>
  <si>
    <t>补贴人数：16人，补贴金额：叁仟贰佰贰拾柒元柒角肆分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</si>
</sst>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.00_ "/>
  </numFmts>
  <fonts count="25">
    <font>
      <sz val="11"/>
      <color theme="1"/>
      <name val="等线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b/>
      <sz val="18"/>
      <name val="宋体"/>
      <charset val="134"/>
    </font>
    <font>
      <sz val="11"/>
      <name val="宋体"/>
      <charset val="134"/>
    </font>
    <font>
      <sz val="10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u/>
      <sz val="11"/>
      <color rgb="FF80008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4" fillId="18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25" borderId="10" applyNumberFormat="0" applyFont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8" fillId="11" borderId="9" applyNumberFormat="0" applyAlignment="0" applyProtection="0">
      <alignment vertical="center"/>
    </xf>
    <xf numFmtId="0" fontId="10" fillId="11" borderId="6" applyNumberFormat="0" applyAlignment="0" applyProtection="0">
      <alignment vertical="center"/>
    </xf>
    <xf numFmtId="0" fontId="22" fillId="31" borderId="13" applyNumberFormat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</cellStyleXfs>
  <cellXfs count="23">
    <xf numFmtId="0" fontId="0" fillId="0" borderId="0" xfId="0"/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 shrinkToFit="1"/>
    </xf>
    <xf numFmtId="176" fontId="5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0"/>
  <sheetViews>
    <sheetView tabSelected="1" topLeftCell="A13" workbookViewId="0">
      <selection activeCell="A21" sqref="A21"/>
    </sheetView>
  </sheetViews>
  <sheetFormatPr defaultColWidth="8" defaultRowHeight="30" customHeight="1"/>
  <cols>
    <col min="1" max="1" width="6.75" style="1" customWidth="1"/>
    <col min="2" max="2" width="15.125" style="1" customWidth="1"/>
    <col min="3" max="3" width="11.625" style="1" customWidth="1"/>
    <col min="4" max="4" width="16.5" style="1" customWidth="1"/>
    <col min="5" max="5" width="8.125" style="1" customWidth="1"/>
    <col min="6" max="6" width="6.625" style="1" customWidth="1"/>
    <col min="7" max="7" width="12.25" style="3" customWidth="1"/>
    <col min="8" max="8" width="7.5" style="3" customWidth="1"/>
    <col min="9" max="9" width="8.375" style="1" customWidth="1"/>
    <col min="10" max="10" width="9.375" style="1" customWidth="1"/>
    <col min="11" max="11" width="9.125" style="1" customWidth="1"/>
    <col min="12" max="12" width="8.875" style="1" customWidth="1"/>
    <col min="13" max="13" width="8.125" style="1" customWidth="1"/>
    <col min="14" max="14" width="5.375" style="1" customWidth="1"/>
    <col min="15" max="16383" width="8" style="1"/>
  </cols>
  <sheetData>
    <row r="1" s="1" customFormat="1" customHeight="1" spans="1:14">
      <c r="A1" s="4" t="s">
        <v>0</v>
      </c>
      <c r="B1" s="4"/>
      <c r="C1" s="4"/>
      <c r="D1" s="4"/>
      <c r="E1" s="4"/>
      <c r="F1" s="4"/>
      <c r="G1" s="5"/>
      <c r="H1" s="5"/>
      <c r="I1" s="4"/>
      <c r="J1" s="4"/>
      <c r="K1" s="4"/>
      <c r="L1" s="4"/>
      <c r="M1" s="4"/>
      <c r="N1" s="4"/>
    </row>
    <row r="2" s="1" customFormat="1" customHeight="1" spans="1:16">
      <c r="A2" s="6" t="s">
        <v>1</v>
      </c>
      <c r="B2" s="6"/>
      <c r="C2" s="6"/>
      <c r="D2" s="7"/>
      <c r="E2" s="7"/>
      <c r="F2" s="7"/>
      <c r="G2" s="8"/>
      <c r="H2" s="8"/>
      <c r="P2" s="2"/>
    </row>
    <row r="3" s="2" customFormat="1" ht="55" customHeight="1" spans="1:16">
      <c r="A3" s="9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1" t="s">
        <v>8</v>
      </c>
      <c r="H3" s="11" t="s">
        <v>9</v>
      </c>
      <c r="I3" s="10" t="s">
        <v>10</v>
      </c>
      <c r="J3" s="10" t="s">
        <v>11</v>
      </c>
      <c r="K3" s="10" t="s">
        <v>12</v>
      </c>
      <c r="L3" s="10" t="s">
        <v>13</v>
      </c>
      <c r="M3" s="20" t="s">
        <v>14</v>
      </c>
      <c r="N3" s="20" t="s">
        <v>15</v>
      </c>
      <c r="P3" s="1"/>
    </row>
    <row r="4" s="2" customFormat="1" ht="43" customHeight="1" spans="1:16">
      <c r="A4" s="12">
        <v>1</v>
      </c>
      <c r="B4" s="13" t="s">
        <v>16</v>
      </c>
      <c r="C4" s="13" t="s">
        <v>17</v>
      </c>
      <c r="D4" s="13" t="s">
        <v>18</v>
      </c>
      <c r="E4" s="13" t="s">
        <v>19</v>
      </c>
      <c r="F4" s="9" t="s">
        <v>20</v>
      </c>
      <c r="G4" s="14" t="s">
        <v>21</v>
      </c>
      <c r="H4" s="15">
        <v>1</v>
      </c>
      <c r="I4" s="21">
        <v>390.29</v>
      </c>
      <c r="J4" s="21">
        <v>97.57</v>
      </c>
      <c r="K4" s="21">
        <v>24.39</v>
      </c>
      <c r="L4" s="22">
        <f t="shared" ref="L4:L19" si="0">SUM(I4:K4)</f>
        <v>512.25</v>
      </c>
      <c r="M4" s="22">
        <v>128.06</v>
      </c>
      <c r="N4" s="9" t="s">
        <v>22</v>
      </c>
      <c r="P4" s="1"/>
    </row>
    <row r="5" s="2" customFormat="1" ht="43" customHeight="1" spans="1:16">
      <c r="A5" s="12">
        <v>2</v>
      </c>
      <c r="B5" s="13" t="s">
        <v>16</v>
      </c>
      <c r="C5" s="13" t="s">
        <v>17</v>
      </c>
      <c r="D5" s="13" t="s">
        <v>23</v>
      </c>
      <c r="E5" s="13" t="s">
        <v>24</v>
      </c>
      <c r="F5" s="9" t="s">
        <v>25</v>
      </c>
      <c r="G5" s="14" t="s">
        <v>21</v>
      </c>
      <c r="H5" s="15">
        <v>1</v>
      </c>
      <c r="I5" s="21">
        <v>390.29</v>
      </c>
      <c r="J5" s="21">
        <v>97.57</v>
      </c>
      <c r="K5" s="21">
        <v>24.39</v>
      </c>
      <c r="L5" s="22">
        <f t="shared" si="0"/>
        <v>512.25</v>
      </c>
      <c r="M5" s="22">
        <v>128.06</v>
      </c>
      <c r="N5" s="9" t="s">
        <v>22</v>
      </c>
      <c r="P5" s="1"/>
    </row>
    <row r="6" s="2" customFormat="1" ht="43" customHeight="1" spans="1:16">
      <c r="A6" s="12">
        <v>3</v>
      </c>
      <c r="B6" s="13" t="s">
        <v>16</v>
      </c>
      <c r="C6" s="13" t="s">
        <v>17</v>
      </c>
      <c r="D6" s="13" t="s">
        <v>26</v>
      </c>
      <c r="E6" s="13" t="s">
        <v>27</v>
      </c>
      <c r="F6" s="9" t="s">
        <v>20</v>
      </c>
      <c r="G6" s="14" t="s">
        <v>21</v>
      </c>
      <c r="H6" s="15">
        <v>1</v>
      </c>
      <c r="I6" s="21">
        <v>390.29</v>
      </c>
      <c r="J6" s="21">
        <v>97.57</v>
      </c>
      <c r="K6" s="21">
        <v>24.39</v>
      </c>
      <c r="L6" s="22">
        <f t="shared" si="0"/>
        <v>512.25</v>
      </c>
      <c r="M6" s="22">
        <v>128.06</v>
      </c>
      <c r="N6" s="9" t="s">
        <v>22</v>
      </c>
      <c r="P6" s="1"/>
    </row>
    <row r="7" s="2" customFormat="1" ht="43" customHeight="1" spans="1:16">
      <c r="A7" s="12">
        <v>4</v>
      </c>
      <c r="B7" s="13" t="s">
        <v>28</v>
      </c>
      <c r="C7" s="13" t="s">
        <v>17</v>
      </c>
      <c r="D7" s="13" t="s">
        <v>29</v>
      </c>
      <c r="E7" s="13" t="s">
        <v>30</v>
      </c>
      <c r="F7" s="9" t="s">
        <v>20</v>
      </c>
      <c r="G7" s="14" t="s">
        <v>21</v>
      </c>
      <c r="H7" s="15">
        <v>1</v>
      </c>
      <c r="I7" s="21">
        <v>400</v>
      </c>
      <c r="J7" s="21">
        <v>100</v>
      </c>
      <c r="K7" s="21">
        <v>25</v>
      </c>
      <c r="L7" s="22">
        <f t="shared" si="0"/>
        <v>525</v>
      </c>
      <c r="M7" s="22">
        <v>131.25</v>
      </c>
      <c r="N7" s="9" t="s">
        <v>22</v>
      </c>
      <c r="P7" s="1"/>
    </row>
    <row r="8" s="2" customFormat="1" ht="43" customHeight="1" spans="1:16">
      <c r="A8" s="12">
        <v>5</v>
      </c>
      <c r="B8" s="13" t="s">
        <v>31</v>
      </c>
      <c r="C8" s="13" t="s">
        <v>32</v>
      </c>
      <c r="D8" s="13" t="s">
        <v>33</v>
      </c>
      <c r="E8" s="13" t="s">
        <v>34</v>
      </c>
      <c r="F8" s="9" t="s">
        <v>20</v>
      </c>
      <c r="G8" s="14" t="s">
        <v>21</v>
      </c>
      <c r="H8" s="15">
        <v>1</v>
      </c>
      <c r="I8" s="21">
        <v>460.4</v>
      </c>
      <c r="J8" s="21">
        <v>115.1</v>
      </c>
      <c r="K8" s="21">
        <v>28.78</v>
      </c>
      <c r="L8" s="22">
        <f t="shared" si="0"/>
        <v>604.28</v>
      </c>
      <c r="M8" s="22">
        <v>151.07</v>
      </c>
      <c r="N8" s="9" t="s">
        <v>22</v>
      </c>
      <c r="P8" s="1"/>
    </row>
    <row r="9" s="2" customFormat="1" ht="43" customHeight="1" spans="1:16">
      <c r="A9" s="12">
        <v>6</v>
      </c>
      <c r="B9" s="13" t="s">
        <v>35</v>
      </c>
      <c r="C9" s="13" t="s">
        <v>17</v>
      </c>
      <c r="D9" s="13" t="s">
        <v>36</v>
      </c>
      <c r="E9" s="13" t="s">
        <v>37</v>
      </c>
      <c r="F9" s="9" t="s">
        <v>20</v>
      </c>
      <c r="G9" s="14" t="s">
        <v>21</v>
      </c>
      <c r="H9" s="15">
        <v>1</v>
      </c>
      <c r="I9" s="21">
        <v>390.29</v>
      </c>
      <c r="J9" s="21">
        <v>97.57</v>
      </c>
      <c r="K9" s="21">
        <v>24.39</v>
      </c>
      <c r="L9" s="22">
        <f t="shared" si="0"/>
        <v>512.25</v>
      </c>
      <c r="M9" s="22">
        <v>128.06</v>
      </c>
      <c r="N9" s="9" t="s">
        <v>22</v>
      </c>
      <c r="P9" s="1"/>
    </row>
    <row r="10" s="2" customFormat="1" ht="43" customHeight="1" spans="1:16">
      <c r="A10" s="12">
        <v>7</v>
      </c>
      <c r="B10" s="13" t="s">
        <v>35</v>
      </c>
      <c r="C10" s="13" t="s">
        <v>17</v>
      </c>
      <c r="D10" s="13" t="s">
        <v>38</v>
      </c>
      <c r="E10" s="13" t="s">
        <v>39</v>
      </c>
      <c r="F10" s="9" t="s">
        <v>25</v>
      </c>
      <c r="G10" s="14" t="s">
        <v>21</v>
      </c>
      <c r="H10" s="15">
        <v>1</v>
      </c>
      <c r="I10" s="21">
        <v>390.29</v>
      </c>
      <c r="J10" s="21">
        <v>97.57</v>
      </c>
      <c r="K10" s="21">
        <v>24.39</v>
      </c>
      <c r="L10" s="22">
        <f t="shared" si="0"/>
        <v>512.25</v>
      </c>
      <c r="M10" s="22">
        <v>128.06</v>
      </c>
      <c r="N10" s="9" t="s">
        <v>22</v>
      </c>
      <c r="P10" s="1"/>
    </row>
    <row r="11" s="2" customFormat="1" ht="43" customHeight="1" spans="1:16">
      <c r="A11" s="12">
        <v>8</v>
      </c>
      <c r="B11" s="13" t="s">
        <v>40</v>
      </c>
      <c r="C11" s="13" t="s">
        <v>41</v>
      </c>
      <c r="D11" s="13" t="s">
        <v>42</v>
      </c>
      <c r="E11" s="13" t="s">
        <v>43</v>
      </c>
      <c r="F11" s="9" t="s">
        <v>25</v>
      </c>
      <c r="G11" s="14" t="s">
        <v>44</v>
      </c>
      <c r="H11" s="15">
        <v>4</v>
      </c>
      <c r="I11" s="22">
        <v>1561.16</v>
      </c>
      <c r="J11" s="22">
        <v>390.28</v>
      </c>
      <c r="K11" s="22">
        <v>97.56</v>
      </c>
      <c r="L11" s="22">
        <f t="shared" si="0"/>
        <v>2049</v>
      </c>
      <c r="M11" s="22">
        <v>512.25</v>
      </c>
      <c r="N11" s="9" t="s">
        <v>22</v>
      </c>
      <c r="P11" s="1"/>
    </row>
    <row r="12" s="2" customFormat="1" ht="43" customHeight="1" spans="1:16">
      <c r="A12" s="12">
        <v>9</v>
      </c>
      <c r="B12" s="13" t="s">
        <v>45</v>
      </c>
      <c r="C12" s="13" t="s">
        <v>46</v>
      </c>
      <c r="D12" s="13" t="s">
        <v>47</v>
      </c>
      <c r="E12" s="13" t="s">
        <v>48</v>
      </c>
      <c r="F12" s="9" t="s">
        <v>25</v>
      </c>
      <c r="G12" s="13">
        <v>202508</v>
      </c>
      <c r="H12" s="15">
        <v>1</v>
      </c>
      <c r="I12" s="21">
        <v>390.29</v>
      </c>
      <c r="J12" s="21">
        <v>97.57</v>
      </c>
      <c r="K12" s="21">
        <v>24.39</v>
      </c>
      <c r="L12" s="22">
        <f t="shared" si="0"/>
        <v>512.25</v>
      </c>
      <c r="M12" s="22">
        <v>128.06</v>
      </c>
      <c r="N12" s="9" t="s">
        <v>22</v>
      </c>
      <c r="P12" s="1"/>
    </row>
    <row r="13" s="2" customFormat="1" ht="43" customHeight="1" spans="1:16">
      <c r="A13" s="12">
        <v>10</v>
      </c>
      <c r="B13" s="13" t="s">
        <v>49</v>
      </c>
      <c r="C13" s="13" t="s">
        <v>17</v>
      </c>
      <c r="D13" s="13" t="s">
        <v>50</v>
      </c>
      <c r="E13" s="13" t="s">
        <v>51</v>
      </c>
      <c r="F13" s="9" t="s">
        <v>25</v>
      </c>
      <c r="G13" s="14" t="s">
        <v>21</v>
      </c>
      <c r="H13" s="15">
        <v>1</v>
      </c>
      <c r="I13" s="21">
        <v>390.29</v>
      </c>
      <c r="J13" s="21">
        <v>97.57</v>
      </c>
      <c r="K13" s="21">
        <v>24.39</v>
      </c>
      <c r="L13" s="22">
        <f t="shared" si="0"/>
        <v>512.25</v>
      </c>
      <c r="M13" s="22">
        <v>128.06</v>
      </c>
      <c r="N13" s="9" t="s">
        <v>22</v>
      </c>
      <c r="P13" s="1"/>
    </row>
    <row r="14" s="2" customFormat="1" ht="43" customHeight="1" spans="1:16">
      <c r="A14" s="12">
        <v>11</v>
      </c>
      <c r="B14" s="13" t="s">
        <v>49</v>
      </c>
      <c r="C14" s="13" t="s">
        <v>17</v>
      </c>
      <c r="D14" s="13" t="s">
        <v>52</v>
      </c>
      <c r="E14" s="13" t="s">
        <v>53</v>
      </c>
      <c r="F14" s="9" t="s">
        <v>25</v>
      </c>
      <c r="G14" s="13">
        <v>202509</v>
      </c>
      <c r="H14" s="15">
        <v>1</v>
      </c>
      <c r="I14" s="21">
        <v>390.29</v>
      </c>
      <c r="J14" s="21">
        <v>97.57</v>
      </c>
      <c r="K14" s="21">
        <v>24.39</v>
      </c>
      <c r="L14" s="22">
        <f t="shared" si="0"/>
        <v>512.25</v>
      </c>
      <c r="M14" s="22">
        <v>128.06</v>
      </c>
      <c r="N14" s="9" t="s">
        <v>22</v>
      </c>
      <c r="P14" s="1"/>
    </row>
    <row r="15" s="2" customFormat="1" ht="43" customHeight="1" spans="1:16">
      <c r="A15" s="12">
        <v>12</v>
      </c>
      <c r="B15" s="13" t="s">
        <v>54</v>
      </c>
      <c r="C15" s="13" t="s">
        <v>55</v>
      </c>
      <c r="D15" s="13" t="s">
        <v>56</v>
      </c>
      <c r="E15" s="13" t="s">
        <v>57</v>
      </c>
      <c r="F15" s="9" t="s">
        <v>25</v>
      </c>
      <c r="G15" s="13">
        <v>202509</v>
      </c>
      <c r="H15" s="15">
        <v>1</v>
      </c>
      <c r="I15" s="21">
        <v>390.29</v>
      </c>
      <c r="J15" s="21">
        <v>97.57</v>
      </c>
      <c r="K15" s="21">
        <v>24.39</v>
      </c>
      <c r="L15" s="22">
        <f t="shared" si="0"/>
        <v>512.25</v>
      </c>
      <c r="M15" s="22">
        <v>128.06</v>
      </c>
      <c r="N15" s="9" t="s">
        <v>22</v>
      </c>
      <c r="P15" s="1"/>
    </row>
    <row r="16" s="2" customFormat="1" ht="43" customHeight="1" spans="1:16">
      <c r="A16" s="12">
        <v>13</v>
      </c>
      <c r="B16" s="13" t="s">
        <v>54</v>
      </c>
      <c r="C16" s="13" t="s">
        <v>55</v>
      </c>
      <c r="D16" s="13" t="s">
        <v>58</v>
      </c>
      <c r="E16" s="13" t="s">
        <v>59</v>
      </c>
      <c r="F16" s="9" t="s">
        <v>25</v>
      </c>
      <c r="G16" s="13">
        <v>202509</v>
      </c>
      <c r="H16" s="15">
        <v>1</v>
      </c>
      <c r="I16" s="21">
        <v>390.29</v>
      </c>
      <c r="J16" s="21">
        <v>97.57</v>
      </c>
      <c r="K16" s="21">
        <v>24.39</v>
      </c>
      <c r="L16" s="22">
        <f t="shared" si="0"/>
        <v>512.25</v>
      </c>
      <c r="M16" s="22">
        <v>128.06</v>
      </c>
      <c r="N16" s="9" t="s">
        <v>22</v>
      </c>
      <c r="P16" s="1"/>
    </row>
    <row r="17" s="2" customFormat="1" ht="43" customHeight="1" spans="1:16">
      <c r="A17" s="12">
        <v>14</v>
      </c>
      <c r="B17" s="13" t="s">
        <v>60</v>
      </c>
      <c r="C17" s="13" t="s">
        <v>46</v>
      </c>
      <c r="D17" s="13" t="s">
        <v>61</v>
      </c>
      <c r="E17" s="13" t="s">
        <v>62</v>
      </c>
      <c r="F17" s="9" t="s">
        <v>25</v>
      </c>
      <c r="G17" s="14" t="s">
        <v>63</v>
      </c>
      <c r="H17" s="15">
        <v>3</v>
      </c>
      <c r="I17" s="22">
        <v>1170.87</v>
      </c>
      <c r="J17" s="22">
        <v>292.71</v>
      </c>
      <c r="K17" s="22">
        <v>73.17</v>
      </c>
      <c r="L17" s="22">
        <f t="shared" si="0"/>
        <v>1536.75</v>
      </c>
      <c r="M17" s="22">
        <v>384.19</v>
      </c>
      <c r="N17" s="9" t="s">
        <v>22</v>
      </c>
      <c r="P17" s="1"/>
    </row>
    <row r="18" s="2" customFormat="1" ht="43" customHeight="1" spans="1:16">
      <c r="A18" s="12">
        <v>15</v>
      </c>
      <c r="B18" s="13" t="s">
        <v>60</v>
      </c>
      <c r="C18" s="13" t="s">
        <v>46</v>
      </c>
      <c r="D18" s="13" t="s">
        <v>64</v>
      </c>
      <c r="E18" s="13" t="s">
        <v>65</v>
      </c>
      <c r="F18" s="9" t="s">
        <v>25</v>
      </c>
      <c r="G18" s="14" t="s">
        <v>66</v>
      </c>
      <c r="H18" s="15">
        <v>4</v>
      </c>
      <c r="I18" s="22">
        <v>1561.16</v>
      </c>
      <c r="J18" s="22">
        <v>390.28</v>
      </c>
      <c r="K18" s="22">
        <v>97.56</v>
      </c>
      <c r="L18" s="22">
        <f t="shared" si="0"/>
        <v>2049</v>
      </c>
      <c r="M18" s="22">
        <v>512.25</v>
      </c>
      <c r="N18" s="9" t="s">
        <v>22</v>
      </c>
      <c r="P18" s="1"/>
    </row>
    <row r="19" s="2" customFormat="1" ht="43" customHeight="1" spans="1:16">
      <c r="A19" s="12">
        <v>16</v>
      </c>
      <c r="B19" s="13" t="s">
        <v>60</v>
      </c>
      <c r="C19" s="13" t="s">
        <v>46</v>
      </c>
      <c r="D19" s="13" t="s">
        <v>67</v>
      </c>
      <c r="E19" s="13" t="s">
        <v>68</v>
      </c>
      <c r="F19" s="9" t="s">
        <v>25</v>
      </c>
      <c r="G19" s="14" t="s">
        <v>69</v>
      </c>
      <c r="H19" s="15">
        <v>2</v>
      </c>
      <c r="I19" s="22">
        <v>780.58</v>
      </c>
      <c r="J19" s="22">
        <v>195.14</v>
      </c>
      <c r="K19" s="22">
        <v>48.78</v>
      </c>
      <c r="L19" s="22">
        <f t="shared" si="0"/>
        <v>1024.5</v>
      </c>
      <c r="M19" s="22">
        <v>256.13</v>
      </c>
      <c r="N19" s="9" t="s">
        <v>22</v>
      </c>
      <c r="P19" s="1"/>
    </row>
    <row r="20" s="2" customFormat="1" ht="43" customHeight="1" spans="1:16">
      <c r="A20" s="16" t="s">
        <v>70</v>
      </c>
      <c r="B20" s="17" t="s">
        <v>71</v>
      </c>
      <c r="C20" s="18"/>
      <c r="D20" s="18"/>
      <c r="E20" s="18"/>
      <c r="F20" s="18"/>
      <c r="G20" s="19"/>
      <c r="H20" s="14">
        <f t="shared" ref="H20:M20" si="1">SUM(H4:H19)</f>
        <v>25</v>
      </c>
      <c r="I20" s="9">
        <f t="shared" si="1"/>
        <v>9837.07</v>
      </c>
      <c r="J20" s="9">
        <f t="shared" si="1"/>
        <v>2459.21</v>
      </c>
      <c r="K20" s="9">
        <f t="shared" si="1"/>
        <v>614.75</v>
      </c>
      <c r="L20" s="9">
        <f t="shared" si="1"/>
        <v>12911.03</v>
      </c>
      <c r="M20" s="9">
        <v>3227.74</v>
      </c>
      <c r="N20" s="9"/>
      <c r="P20" s="1"/>
    </row>
  </sheetData>
  <mergeCells count="3">
    <mergeCell ref="A1:N1"/>
    <mergeCell ref="A2:C2"/>
    <mergeCell ref="B20:G20"/>
  </mergeCells>
  <pageMargins left="0.472222222222222" right="0.432638888888889" top="0.751388888888889" bottom="0.751388888888889" header="0.298611111111111" footer="0.298611111111111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lenovo01</dc:creator>
  <cp:lastModifiedBy>lenovo01</cp:lastModifiedBy>
  <dcterms:created xsi:type="dcterms:W3CDTF">2015-06-05T18:19:00Z</dcterms:created>
  <dcterms:modified xsi:type="dcterms:W3CDTF">2025-10-29T07:12:32Z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</Properties>
</file>