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Sheet1!$A$4:$I$14</definedName>
  </definedNames>
  <calcPr calcId="144525"/>
</workbook>
</file>

<file path=xl/sharedStrings.xml><?xml version="1.0" encoding="utf-8"?>
<sst xmlns="http://schemas.openxmlformats.org/spreadsheetml/2006/main" count="39" uniqueCount="26">
  <si>
    <t>附件：</t>
  </si>
  <si>
    <t>疫情期间一次性吸纳就业补贴单位名单（第七批）</t>
  </si>
  <si>
    <t>序号</t>
  </si>
  <si>
    <t>单位名称</t>
  </si>
  <si>
    <t>企业所属类别</t>
  </si>
  <si>
    <t>申请方式</t>
  </si>
  <si>
    <t>吸纳登记失业三个月以上人数</t>
  </si>
  <si>
    <t>补贴金额</t>
  </si>
  <si>
    <t>吸纳2年内未就业高校毕业生人数</t>
  </si>
  <si>
    <t>共计补贴金额（单家企业补贴上限至20万元）</t>
  </si>
  <si>
    <t>三亚凤凰国际机场有限责任公司</t>
  </si>
  <si>
    <t>交通运输</t>
  </si>
  <si>
    <t>现场申请</t>
  </si>
  <si>
    <t>三亚文豪旅业有限公司文豪海景大酒店</t>
  </si>
  <si>
    <t>住宿餐饮</t>
  </si>
  <si>
    <t>三亚红树林度假酒店经营有限公司</t>
  </si>
  <si>
    <t>网上申请</t>
  </si>
  <si>
    <t>中免凤凰机场免税品有限公司</t>
  </si>
  <si>
    <t>批发零售</t>
  </si>
  <si>
    <t>三亚哈曼酒店管理有限公司</t>
  </si>
  <si>
    <t>三亚丽禾酒店管理有限公司</t>
  </si>
  <si>
    <t>海南珠江国际置业有限公司三亚珠江花园酒店</t>
  </si>
  <si>
    <t>三亚皇圃大酒店有限公司三亚理文索菲特度假酒店</t>
  </si>
  <si>
    <t>三亚传媒影视集团有限公司</t>
  </si>
  <si>
    <t>文体娱乐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</si>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</sst>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J7" sqref="J6:J7"/>
    </sheetView>
  </sheetViews>
  <sheetFormatPr defaultColWidth="9" defaultRowHeight="13.5"/>
  <cols>
    <col min="1" max="1" width="5.88333333333333" style="2" customWidth="1"/>
    <col min="2" max="2" width="42.775" style="2" customWidth="1"/>
    <col min="3" max="3" width="14.8833333333333" style="2" customWidth="1"/>
    <col min="4" max="4" width="11.375" style="2" customWidth="1"/>
    <col min="5" max="5" width="14.8833333333333" style="2" customWidth="1"/>
    <col min="6" max="6" width="10.1333333333333" style="2" customWidth="1"/>
    <col min="7" max="7" width="14.3833333333333" style="2" customWidth="1"/>
    <col min="8" max="8" width="10.25" style="2" customWidth="1"/>
    <col min="9" max="9" width="14.5" style="2" customWidth="1"/>
    <col min="10" max="16384" width="9" style="2"/>
  </cols>
  <sheetData>
    <row r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20.25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spans="1:9">
      <c r="A3" s="7"/>
      <c r="B3" s="3"/>
      <c r="C3" s="4"/>
      <c r="D3" s="4"/>
      <c r="E3" s="4"/>
      <c r="F3" s="4"/>
      <c r="G3" s="4"/>
      <c r="H3" s="4"/>
      <c r="I3" s="4"/>
    </row>
    <row r="4" ht="48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7</v>
      </c>
      <c r="I4" s="8" t="s">
        <v>9</v>
      </c>
    </row>
    <row r="5" s="1" customFormat="1" ht="24" customHeight="1" spans="1:9">
      <c r="A5" s="9">
        <v>1</v>
      </c>
      <c r="B5" s="10" t="s">
        <v>10</v>
      </c>
      <c r="C5" s="9" t="s">
        <v>11</v>
      </c>
      <c r="D5" s="9" t="s">
        <v>12</v>
      </c>
      <c r="E5" s="11">
        <v>0</v>
      </c>
      <c r="F5" s="12">
        <f>E5*3000</f>
        <v>0</v>
      </c>
      <c r="G5" s="13">
        <v>21</v>
      </c>
      <c r="H5" s="14">
        <f>G5*3000</f>
        <v>63000</v>
      </c>
      <c r="I5" s="19">
        <f>F5+H5</f>
        <v>63000</v>
      </c>
    </row>
    <row r="6" s="1" customFormat="1" ht="24" customHeight="1" spans="1:9">
      <c r="A6" s="9">
        <v>2</v>
      </c>
      <c r="B6" s="10" t="s">
        <v>13</v>
      </c>
      <c r="C6" s="9" t="s">
        <v>14</v>
      </c>
      <c r="D6" s="9" t="s">
        <v>12</v>
      </c>
      <c r="E6" s="11">
        <v>2</v>
      </c>
      <c r="F6" s="12">
        <f t="shared" ref="F6:F16" si="0">E6*3000</f>
        <v>6000</v>
      </c>
      <c r="G6" s="13">
        <v>0</v>
      </c>
      <c r="H6" s="14">
        <f t="shared" ref="H6:H16" si="1">G6*3000</f>
        <v>0</v>
      </c>
      <c r="I6" s="19">
        <f t="shared" ref="I6:I16" si="2">F6+H6</f>
        <v>6000</v>
      </c>
    </row>
    <row r="7" s="1" customFormat="1" ht="24" customHeight="1" spans="1:9">
      <c r="A7" s="9">
        <v>3</v>
      </c>
      <c r="B7" s="10" t="s">
        <v>15</v>
      </c>
      <c r="C7" s="9" t="s">
        <v>14</v>
      </c>
      <c r="D7" s="9" t="s">
        <v>16</v>
      </c>
      <c r="E7" s="11">
        <v>1</v>
      </c>
      <c r="F7" s="12">
        <f t="shared" si="0"/>
        <v>3000</v>
      </c>
      <c r="G7" s="13">
        <v>0</v>
      </c>
      <c r="H7" s="14">
        <f t="shared" si="1"/>
        <v>0</v>
      </c>
      <c r="I7" s="19">
        <f t="shared" si="2"/>
        <v>3000</v>
      </c>
    </row>
    <row r="8" s="1" customFormat="1" ht="24" customHeight="1" spans="1:9">
      <c r="A8" s="9">
        <v>4</v>
      </c>
      <c r="B8" s="10" t="s">
        <v>17</v>
      </c>
      <c r="C8" s="9" t="s">
        <v>18</v>
      </c>
      <c r="D8" s="9" t="s">
        <v>16</v>
      </c>
      <c r="E8" s="11">
        <v>0</v>
      </c>
      <c r="F8" s="12">
        <f t="shared" si="0"/>
        <v>0</v>
      </c>
      <c r="G8" s="13">
        <v>11</v>
      </c>
      <c r="H8" s="14">
        <f t="shared" si="1"/>
        <v>33000</v>
      </c>
      <c r="I8" s="19">
        <f t="shared" si="2"/>
        <v>33000</v>
      </c>
    </row>
    <row r="9" s="1" customFormat="1" ht="24" customHeight="1" spans="1:9">
      <c r="A9" s="9">
        <v>5</v>
      </c>
      <c r="B9" s="10" t="s">
        <v>19</v>
      </c>
      <c r="C9" s="9" t="s">
        <v>14</v>
      </c>
      <c r="D9" s="9" t="s">
        <v>12</v>
      </c>
      <c r="E9" s="11">
        <v>1</v>
      </c>
      <c r="F9" s="12">
        <f t="shared" si="0"/>
        <v>3000</v>
      </c>
      <c r="G9" s="13">
        <v>0</v>
      </c>
      <c r="H9" s="14">
        <f t="shared" si="1"/>
        <v>0</v>
      </c>
      <c r="I9" s="19">
        <f t="shared" si="2"/>
        <v>3000</v>
      </c>
    </row>
    <row r="10" s="1" customFormat="1" ht="24" customHeight="1" spans="1:9">
      <c r="A10" s="9">
        <v>6</v>
      </c>
      <c r="B10" s="10" t="s">
        <v>20</v>
      </c>
      <c r="C10" s="9" t="s">
        <v>14</v>
      </c>
      <c r="D10" s="9" t="s">
        <v>12</v>
      </c>
      <c r="E10" s="11">
        <v>0</v>
      </c>
      <c r="F10" s="12">
        <f t="shared" si="0"/>
        <v>0</v>
      </c>
      <c r="G10" s="13">
        <v>1</v>
      </c>
      <c r="H10" s="14">
        <f t="shared" si="1"/>
        <v>3000</v>
      </c>
      <c r="I10" s="19">
        <f t="shared" si="2"/>
        <v>3000</v>
      </c>
    </row>
    <row r="11" s="1" customFormat="1" ht="24" customHeight="1" spans="1:9">
      <c r="A11" s="9">
        <v>7</v>
      </c>
      <c r="B11" s="15" t="s">
        <v>21</v>
      </c>
      <c r="C11" s="9" t="s">
        <v>14</v>
      </c>
      <c r="D11" s="9" t="s">
        <v>16</v>
      </c>
      <c r="E11" s="11">
        <v>11</v>
      </c>
      <c r="F11" s="12">
        <f t="shared" si="0"/>
        <v>33000</v>
      </c>
      <c r="G11" s="13">
        <v>0</v>
      </c>
      <c r="H11" s="14">
        <f t="shared" si="1"/>
        <v>0</v>
      </c>
      <c r="I11" s="19">
        <f t="shared" si="2"/>
        <v>33000</v>
      </c>
    </row>
    <row r="12" s="1" customFormat="1" ht="24" customHeight="1" spans="1:9">
      <c r="A12" s="9">
        <v>8</v>
      </c>
      <c r="B12" s="10" t="s">
        <v>22</v>
      </c>
      <c r="C12" s="9" t="s">
        <v>14</v>
      </c>
      <c r="D12" s="9" t="s">
        <v>16</v>
      </c>
      <c r="E12" s="11">
        <v>0</v>
      </c>
      <c r="F12" s="12">
        <f t="shared" si="0"/>
        <v>0</v>
      </c>
      <c r="G12" s="13">
        <v>4</v>
      </c>
      <c r="H12" s="14">
        <f t="shared" si="1"/>
        <v>12000</v>
      </c>
      <c r="I12" s="19">
        <f t="shared" si="2"/>
        <v>12000</v>
      </c>
    </row>
    <row r="13" s="1" customFormat="1" ht="24" customHeight="1" spans="1:9">
      <c r="A13" s="9">
        <v>9</v>
      </c>
      <c r="B13" s="10" t="s">
        <v>23</v>
      </c>
      <c r="C13" s="9" t="s">
        <v>24</v>
      </c>
      <c r="D13" s="9" t="s">
        <v>12</v>
      </c>
      <c r="E13" s="11">
        <v>0</v>
      </c>
      <c r="F13" s="12">
        <f t="shared" si="0"/>
        <v>0</v>
      </c>
      <c r="G13" s="13">
        <v>6</v>
      </c>
      <c r="H13" s="14">
        <f t="shared" si="1"/>
        <v>18000</v>
      </c>
      <c r="I13" s="19">
        <f t="shared" si="2"/>
        <v>18000</v>
      </c>
    </row>
    <row r="14" s="1" customFormat="1" ht="33" customHeight="1" spans="1:9">
      <c r="A14" s="16" t="s">
        <v>25</v>
      </c>
      <c r="B14" s="17"/>
      <c r="C14" s="17"/>
      <c r="D14" s="17"/>
      <c r="E14" s="17"/>
      <c r="F14" s="17"/>
      <c r="G14" s="17"/>
      <c r="H14" s="18"/>
      <c r="I14" s="20">
        <f>SUM(I5:I13)</f>
        <v>174000</v>
      </c>
    </row>
  </sheetData>
  <mergeCells count="3">
    <mergeCell ref="A1:B1"/>
    <mergeCell ref="A2:I2"/>
    <mergeCell ref="A14:H14"/>
  </mergeCells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3">
    <cfRule type="duplicateValues" dxfId="0" priority="1"/>
  </conditionalFormatting>
  <conditionalFormatting sqref="B5 B9 B12">
    <cfRule type="duplicateValues" dxfId="0" priority="8"/>
  </conditionalFormatting>
  <dataValidations count="2">
    <dataValidation type="list" allowBlank="1" showInputMessage="1" showErrorMessage="1" sqref="C5:C13">
      <formula1>"住宿餐饮,批发零售,交通运输,文体娱乐"</formula1>
    </dataValidation>
    <dataValidation type="list" allowBlank="1" showInputMessage="1" showErrorMessage="1" sqref="D5:D13">
      <formula1>"网上申请,现场申请"</formula1>
    </dataValidation>
  </dataValidations>
  <printOptions horizontalCentered="1"/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2022-06-25T06:28:00Z</dcterms:created>
  <dcterms:modified xsi:type="dcterms:W3CDTF">2023-04-20T12:32:38Z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5D4CBDEE287846FEA908D4EFFC1EEF7B</vt:lpwstr>
  </property>
</Properties>
</file>